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6ECD9645-DF9A-4ED5-A5B7-9D08395848CA}" xr6:coauthVersionLast="47" xr6:coauthVersionMax="47" xr10:uidLastSave="{00000000-0000-0000-0000-000000000000}"/>
  <bookViews>
    <workbookView xWindow="135" yWindow="-15030" windowWidth="53295" windowHeight="14205" tabRatio="818" xr2:uid="{157C1190-1DA6-44FB-9BBA-C46D2CA6A0C7}"/>
  </bookViews>
  <sheets>
    <sheet name="整備車両一覧" sheetId="18" r:id="rId1"/>
    <sheet name="整備予定日カレンダー" sheetId="32" r:id="rId2"/>
  </sheets>
  <externalReferences>
    <externalReference r:id="rId3"/>
    <externalReference r:id="rId4"/>
    <externalReference r:id="rId5"/>
  </externalReferences>
  <definedNames>
    <definedName name="_xlnm._FilterDatabase" localSheetId="0" hidden="1">整備車両一覧!$D$4:$AP$40</definedName>
    <definedName name="hani001">#REF!</definedName>
    <definedName name="hani002">[1]物品使用主任者.経費コード!$A$59:$F$71</definedName>
    <definedName name="hani003">#REF!</definedName>
    <definedName name="hani01">#REF!</definedName>
    <definedName name="hani02">#REF!</definedName>
    <definedName name="hani03">#REF!</definedName>
    <definedName name="hani04">#REF!</definedName>
    <definedName name="hani05">#REF!</definedName>
    <definedName name="hani06">'[1]発注書(起案-契約書添付)'!$C$29:$M$36</definedName>
    <definedName name="hani1">#REF!</definedName>
    <definedName name="hani1001">[1]車両データ!$A$6:$U$37</definedName>
    <definedName name="hani1003">#REF!</definedName>
    <definedName name="hani101">#REF!</definedName>
    <definedName name="hani2">#REF!</definedName>
    <definedName name="hani2001">整備車両一覧!$B$7:$J$38</definedName>
    <definedName name="hani310">#REF!</definedName>
    <definedName name="hani311">#REF!</definedName>
    <definedName name="hani351">整備車両一覧!#REF!</definedName>
    <definedName name="hani352">整備車両一覧!#REF!</definedName>
    <definedName name="hani353">#REF!</definedName>
    <definedName name="hani354">整備車両一覧!$E$7:$AP$38</definedName>
    <definedName name="hani4001">#REF!</definedName>
    <definedName name="hani500">#REF!</definedName>
    <definedName name="hani501">整備車両一覧!#REF!</definedName>
    <definedName name="hani502">整備車両一覧!#REF!</definedName>
    <definedName name="hani503">整備車両一覧!#REF!</definedName>
    <definedName name="_xlnm.Print_Area" localSheetId="0">整備車両一覧!$B$1:$AP$42</definedName>
    <definedName name="はに003">#REF!</definedName>
    <definedName name="車別">[2]基本情報!$I$2:$I$8</definedName>
    <definedName name="重量">[2]基本情報!$H$3:$H$9</definedName>
    <definedName name="調達件名">[3]全車両!$L$384:$L$394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8" i="18" l="1"/>
  <c r="AO38" i="18"/>
  <c r="AN38" i="18"/>
  <c r="AM38" i="18"/>
  <c r="AL38" i="18"/>
  <c r="AK38" i="18"/>
  <c r="AJ38" i="18"/>
  <c r="AI38" i="18"/>
  <c r="AH38" i="18"/>
  <c r="AG38" i="18"/>
  <c r="AF38" i="18"/>
  <c r="AE38" i="18"/>
  <c r="AD38" i="18"/>
  <c r="AC38" i="18"/>
  <c r="AB38" i="18"/>
  <c r="AA38" i="18"/>
  <c r="Z38" i="18"/>
  <c r="Y38" i="18"/>
  <c r="X38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</calcChain>
</file>

<file path=xl/sharedStrings.xml><?xml version="1.0" encoding="utf-8"?>
<sst xmlns="http://schemas.openxmlformats.org/spreadsheetml/2006/main" count="1609" uniqueCount="186">
  <si>
    <t>所属</t>
    <rPh sb="0" eb="2">
      <t>ショゾク</t>
    </rPh>
    <phoneticPr fontId="5"/>
  </si>
  <si>
    <t>車両引渡場所</t>
    <rPh sb="0" eb="2">
      <t>シャリョウ</t>
    </rPh>
    <rPh sb="2" eb="3">
      <t>ヒ</t>
    </rPh>
    <rPh sb="3" eb="4">
      <t>ワタ</t>
    </rPh>
    <rPh sb="4" eb="6">
      <t>バショ</t>
    </rPh>
    <phoneticPr fontId="5"/>
  </si>
  <si>
    <t>配置場所</t>
    <rPh sb="0" eb="2">
      <t>ハイチ</t>
    </rPh>
    <rPh sb="2" eb="4">
      <t>バショ</t>
    </rPh>
    <phoneticPr fontId="5"/>
  </si>
  <si>
    <t>管理番号</t>
    <rPh sb="0" eb="2">
      <t>カンリ</t>
    </rPh>
    <rPh sb="2" eb="4">
      <t>バンゴウ</t>
    </rPh>
    <phoneticPr fontId="5"/>
  </si>
  <si>
    <t>ナンバー種別</t>
    <rPh sb="4" eb="6">
      <t>シュベツ</t>
    </rPh>
    <phoneticPr fontId="5"/>
  </si>
  <si>
    <t>登録番号</t>
    <rPh sb="0" eb="2">
      <t>トウロク</t>
    </rPh>
    <rPh sb="2" eb="4">
      <t>バンゴウ</t>
    </rPh>
    <phoneticPr fontId="5"/>
  </si>
  <si>
    <t>車台番号</t>
    <rPh sb="0" eb="2">
      <t>シャダイ</t>
    </rPh>
    <rPh sb="2" eb="4">
      <t>バンゴウ</t>
    </rPh>
    <phoneticPr fontId="5"/>
  </si>
  <si>
    <t>メーカー</t>
    <phoneticPr fontId="5"/>
  </si>
  <si>
    <t>車名</t>
    <rPh sb="0" eb="2">
      <t>シャメイ</t>
    </rPh>
    <phoneticPr fontId="5"/>
  </si>
  <si>
    <t>形式</t>
    <rPh sb="0" eb="2">
      <t>ケイシキ</t>
    </rPh>
    <phoneticPr fontId="5"/>
  </si>
  <si>
    <t>燃料の種類【軽油は「D」
　　　　　ガソリン「空欄」】</t>
    <rPh sb="0" eb="2">
      <t>ネンリョウ</t>
    </rPh>
    <rPh sb="3" eb="5">
      <t>シュルイ</t>
    </rPh>
    <rPh sb="6" eb="8">
      <t>ケイユ</t>
    </rPh>
    <rPh sb="23" eb="25">
      <t>クウラン</t>
    </rPh>
    <phoneticPr fontId="5"/>
  </si>
  <si>
    <t>総排気量　単位「L」</t>
    <rPh sb="0" eb="4">
      <t>ソウハイキリョウ</t>
    </rPh>
    <rPh sb="5" eb="7">
      <t>タンイ</t>
    </rPh>
    <phoneticPr fontId="5"/>
  </si>
  <si>
    <t>車別用途</t>
    <rPh sb="0" eb="1">
      <t>クルマ</t>
    </rPh>
    <rPh sb="1" eb="2">
      <t>ベツ</t>
    </rPh>
    <rPh sb="2" eb="4">
      <t>ヨウト</t>
    </rPh>
    <phoneticPr fontId="5"/>
  </si>
  <si>
    <t>登録
年月日</t>
    <rPh sb="0" eb="2">
      <t>トウロク</t>
    </rPh>
    <rPh sb="3" eb="5">
      <t>ネンゲツ</t>
    </rPh>
    <rPh sb="5" eb="6">
      <t>ヒ</t>
    </rPh>
    <phoneticPr fontId="5"/>
  </si>
  <si>
    <t>車検
満了日</t>
    <rPh sb="0" eb="2">
      <t>シャケン</t>
    </rPh>
    <rPh sb="3" eb="6">
      <t>マンリョウビ</t>
    </rPh>
    <phoneticPr fontId="5"/>
  </si>
  <si>
    <t>保険（共済）期間     　　　　　　　　　　　　　 　　　（自賠責保険期間）</t>
    <rPh sb="0" eb="2">
      <t>ホケン</t>
    </rPh>
    <rPh sb="3" eb="5">
      <t>キョウサイ</t>
    </rPh>
    <rPh sb="6" eb="8">
      <t>キカン</t>
    </rPh>
    <rPh sb="31" eb="34">
      <t>ジバイセキ</t>
    </rPh>
    <rPh sb="34" eb="36">
      <t>ホケン</t>
    </rPh>
    <rPh sb="36" eb="38">
      <t>キカン</t>
    </rPh>
    <phoneticPr fontId="5"/>
  </si>
  <si>
    <t>臨時点検</t>
    <rPh sb="0" eb="2">
      <t>リンジ</t>
    </rPh>
    <rPh sb="2" eb="4">
      <t>テンケン</t>
    </rPh>
    <phoneticPr fontId="5"/>
  </si>
  <si>
    <t>エンジンオイル及び
オイルエレメント交換</t>
    <phoneticPr fontId="5"/>
  </si>
  <si>
    <t>エンジンオイル交換</t>
    <phoneticPr fontId="5"/>
  </si>
  <si>
    <t>車検1式</t>
    <rPh sb="0" eb="2">
      <t>シャケン</t>
    </rPh>
    <rPh sb="3" eb="4">
      <t>シキ</t>
    </rPh>
    <phoneticPr fontId="5"/>
  </si>
  <si>
    <t>自　　　</t>
    <rPh sb="0" eb="1">
      <t>ジ</t>
    </rPh>
    <phoneticPr fontId="5"/>
  </si>
  <si>
    <t>至</t>
    <rPh sb="0" eb="1">
      <t>イタ</t>
    </rPh>
    <phoneticPr fontId="5"/>
  </si>
  <si>
    <t>乗用車</t>
    <phoneticPr fontId="5"/>
  </si>
  <si>
    <t>小型貨物自動車</t>
    <rPh sb="0" eb="2">
      <t>コガタ</t>
    </rPh>
    <rPh sb="2" eb="4">
      <t>カモツ</t>
    </rPh>
    <rPh sb="4" eb="7">
      <t>ジドウシャ</t>
    </rPh>
    <phoneticPr fontId="5"/>
  </si>
  <si>
    <t>軽自動車</t>
    <rPh sb="0" eb="4">
      <t>ケイジドウシャ</t>
    </rPh>
    <phoneticPr fontId="5"/>
  </si>
  <si>
    <t>排気量1.5L未満</t>
    <rPh sb="0" eb="3">
      <t>ハイキリョウ</t>
    </rPh>
    <rPh sb="7" eb="9">
      <t>ミマン</t>
    </rPh>
    <phoneticPr fontId="5"/>
  </si>
  <si>
    <t>排気量2.0L未満</t>
    <rPh sb="0" eb="3">
      <t>ハイキリョウ</t>
    </rPh>
    <rPh sb="7" eb="9">
      <t>ミマン</t>
    </rPh>
    <phoneticPr fontId="5"/>
  </si>
  <si>
    <t>排気量2.5L未満</t>
    <rPh sb="0" eb="3">
      <t>ハイキリョウ</t>
    </rPh>
    <rPh sb="7" eb="9">
      <t>ミマン</t>
    </rPh>
    <phoneticPr fontId="5"/>
  </si>
  <si>
    <t>排気量2.5L以上</t>
    <rPh sb="0" eb="3">
      <t>ハイキリョウ</t>
    </rPh>
    <rPh sb="7" eb="9">
      <t>イジョウ</t>
    </rPh>
    <phoneticPr fontId="5"/>
  </si>
  <si>
    <t>小　計</t>
  </si>
  <si>
    <t>1.5L未満</t>
    <rPh sb="4" eb="6">
      <t>ミマン</t>
    </rPh>
    <phoneticPr fontId="5"/>
  </si>
  <si>
    <t>定期点検整備</t>
    <rPh sb="0" eb="2">
      <t>テイキ</t>
    </rPh>
    <rPh sb="2" eb="4">
      <t>テンケン</t>
    </rPh>
    <rPh sb="4" eb="6">
      <t>セイビ</t>
    </rPh>
    <phoneticPr fontId="5"/>
  </si>
  <si>
    <t>車両重量、（貨）総重量</t>
    <rPh sb="0" eb="2">
      <t>シャリョウ</t>
    </rPh>
    <rPh sb="2" eb="4">
      <t>ジュウリョウ</t>
    </rPh>
    <rPh sb="6" eb="7">
      <t>カ</t>
    </rPh>
    <rPh sb="8" eb="11">
      <t>ソウジュウリョウ</t>
    </rPh>
    <phoneticPr fontId="6"/>
  </si>
  <si>
    <t>DBA-NT32</t>
  </si>
  <si>
    <t>普通・乗用・自家用</t>
  </si>
  <si>
    <t>ABA-DA17W</t>
  </si>
  <si>
    <t>軽・乗用・自家用</t>
  </si>
  <si>
    <t/>
  </si>
  <si>
    <t>DBA-SHJ</t>
  </si>
  <si>
    <t>CBA-TDA4W</t>
  </si>
  <si>
    <t>DBA-NT31</t>
  </si>
  <si>
    <t>ABA-DG64W</t>
  </si>
  <si>
    <t>ABA-J210G</t>
  </si>
  <si>
    <t>小型・乗用・自家用</t>
  </si>
  <si>
    <t>軽・貨物・自家用</t>
  </si>
  <si>
    <t>DBA-RU2</t>
  </si>
  <si>
    <t>EBD-S510P</t>
  </si>
  <si>
    <t>DBA-SJ5</t>
  </si>
  <si>
    <t>本署</t>
    <rPh sb="0" eb="2">
      <t>ホンショ</t>
    </rPh>
    <phoneticPr fontId="4"/>
  </si>
  <si>
    <t>DAA-MS41S</t>
  </si>
  <si>
    <t>飛騨署</t>
    <rPh sb="0" eb="2">
      <t>ヒダ</t>
    </rPh>
    <rPh sb="2" eb="3">
      <t>ショ</t>
    </rPh>
    <phoneticPr fontId="6"/>
  </si>
  <si>
    <t>JM23W-600159</t>
  </si>
  <si>
    <t>ABA-JM23W</t>
  </si>
  <si>
    <t>町方（森）</t>
  </si>
  <si>
    <t>本郷（森）</t>
  </si>
  <si>
    <t>三日町（森）</t>
  </si>
  <si>
    <t>SHJ-018274</t>
  </si>
  <si>
    <t>TDA4W-212743</t>
  </si>
  <si>
    <t>上ヶ洞（森）</t>
  </si>
  <si>
    <t>J210G-2000334</t>
  </si>
  <si>
    <t>SJ5-007291</t>
  </si>
  <si>
    <t>DG64W-402547</t>
  </si>
  <si>
    <t>NT31-326759</t>
  </si>
  <si>
    <t>J210G-2000796</t>
  </si>
  <si>
    <t>NT32-511543</t>
  </si>
  <si>
    <t>NT32-530709</t>
  </si>
  <si>
    <t>NT32-530712</t>
  </si>
  <si>
    <t>古川（森）</t>
  </si>
  <si>
    <t>S510P-0085584</t>
  </si>
  <si>
    <t>J210G-2001501</t>
  </si>
  <si>
    <t>J210G-2001497</t>
  </si>
  <si>
    <t>J210G-2001499</t>
  </si>
  <si>
    <t>甲（森）</t>
  </si>
  <si>
    <t>DG16T-243570</t>
  </si>
  <si>
    <t>EBD-DG16T</t>
  </si>
  <si>
    <t>RVR</t>
  </si>
  <si>
    <t>NT32-078601</t>
  </si>
  <si>
    <t>NT32-078612</t>
  </si>
  <si>
    <t>RU2-1302310</t>
  </si>
  <si>
    <t>RU2-1302316</t>
  </si>
  <si>
    <t>MS41S-602179</t>
  </si>
  <si>
    <t>DA17W-164771</t>
  </si>
  <si>
    <t>ホンダ</t>
  </si>
  <si>
    <t>エクストレイル</t>
  </si>
  <si>
    <t>RU2-1305580</t>
  </si>
  <si>
    <t>5BA-GA4W</t>
  </si>
  <si>
    <t>SHJ-003587</t>
  </si>
  <si>
    <t>3BA-DA17W</t>
  </si>
  <si>
    <t>12ヶ月
点検</t>
    <phoneticPr fontId="5"/>
  </si>
  <si>
    <t>6ヶ月点検</t>
    <phoneticPr fontId="5"/>
  </si>
  <si>
    <t>クロスビー</t>
  </si>
  <si>
    <t>4AA-MN71S</t>
  </si>
  <si>
    <t>GA4W-5300996</t>
  </si>
  <si>
    <t>GA4W-5300997</t>
  </si>
  <si>
    <t>DA17W-260359</t>
  </si>
  <si>
    <t>スズキ</t>
  </si>
  <si>
    <t>マツダ</t>
  </si>
  <si>
    <t>フレアクロスオーバー</t>
  </si>
  <si>
    <t>エスクード</t>
  </si>
  <si>
    <t>スバル</t>
  </si>
  <si>
    <t>フォレスター</t>
  </si>
  <si>
    <t>日産</t>
  </si>
  <si>
    <t>三菱</t>
  </si>
  <si>
    <t>ダイハツ</t>
  </si>
  <si>
    <t>ロッキー</t>
  </si>
  <si>
    <t>3BA-A210S</t>
  </si>
  <si>
    <t>ハイゼットトラック</t>
  </si>
  <si>
    <t>スクラムワゴン</t>
  </si>
  <si>
    <t>AZオフロード</t>
  </si>
  <si>
    <t>スクラムトラック</t>
  </si>
  <si>
    <t>ビーゴ</t>
  </si>
  <si>
    <t>本署</t>
  </si>
  <si>
    <t>ヴェゼル</t>
  </si>
  <si>
    <t>日時</t>
    <rPh sb="0" eb="2">
      <t>ニチジ</t>
    </rPh>
    <phoneticPr fontId="5"/>
  </si>
  <si>
    <t>備考</t>
    <rPh sb="0" eb="2">
      <t>ビコウ</t>
    </rPh>
    <phoneticPr fontId="5"/>
  </si>
  <si>
    <t>飛騨森林管理署　自動車点検等委託車両及び整備内容一覧表</t>
    <rPh sb="0" eb="7">
      <t>ヒダシンリンカンリショ</t>
    </rPh>
    <phoneticPr fontId="5"/>
  </si>
  <si>
    <t>別表1</t>
    <rPh sb="0" eb="2">
      <t>ベツヒョウ</t>
    </rPh>
    <phoneticPr fontId="5"/>
  </si>
  <si>
    <t>飛騨580い5831</t>
    <rPh sb="0" eb="2">
      <t>ヒダ</t>
    </rPh>
    <phoneticPr fontId="4"/>
  </si>
  <si>
    <t>0.66ℓ</t>
  </si>
  <si>
    <t>町方（森）</t>
    <rPh sb="0" eb="2">
      <t>マチカタ</t>
    </rPh>
    <rPh sb="3" eb="4">
      <t>モリ</t>
    </rPh>
    <phoneticPr fontId="4"/>
  </si>
  <si>
    <t>飛騨580え5823</t>
    <rPh sb="0" eb="2">
      <t>ヒダ</t>
    </rPh>
    <phoneticPr fontId="4"/>
  </si>
  <si>
    <t>飛騨480う2497</t>
    <rPh sb="0" eb="2">
      <t>ヒダ</t>
    </rPh>
    <phoneticPr fontId="4"/>
  </si>
  <si>
    <t>飛騨480う3861</t>
    <rPh sb="0" eb="2">
      <t>ヒダ</t>
    </rPh>
    <phoneticPr fontId="4"/>
  </si>
  <si>
    <t>飛騨580き8365</t>
    <rPh sb="0" eb="2">
      <t>ヒダ</t>
    </rPh>
    <phoneticPr fontId="1"/>
  </si>
  <si>
    <t>飛騨580き8447</t>
    <rPh sb="0" eb="2">
      <t>ヒダ</t>
    </rPh>
    <phoneticPr fontId="1"/>
  </si>
  <si>
    <t>エブリィゴン</t>
  </si>
  <si>
    <t>荘川（森）</t>
    <rPh sb="0" eb="2">
      <t>ショウカワ</t>
    </rPh>
    <phoneticPr fontId="4"/>
  </si>
  <si>
    <t>飛騨300た7960</t>
    <rPh sb="0" eb="2">
      <t>ヒダ</t>
    </rPh>
    <phoneticPr fontId="11"/>
  </si>
  <si>
    <t>2.0ℓ</t>
  </si>
  <si>
    <t>飛騨580く6552</t>
    <rPh sb="0" eb="2">
      <t>ヒダ</t>
    </rPh>
    <phoneticPr fontId="4"/>
  </si>
  <si>
    <t>エブリィ・JPターボ</t>
  </si>
  <si>
    <t>飛騨300そ209</t>
    <rPh sb="0" eb="2">
      <t>ヒダ</t>
    </rPh>
    <phoneticPr fontId="4"/>
  </si>
  <si>
    <t>2.4ℓ</t>
  </si>
  <si>
    <t>1.5ℓ</t>
  </si>
  <si>
    <t>古川（森）</t>
    <rPh sb="0" eb="2">
      <t>フルカワ</t>
    </rPh>
    <rPh sb="3" eb="4">
      <t>モリ</t>
    </rPh>
    <phoneticPr fontId="4"/>
  </si>
  <si>
    <t>飛騨500た9200</t>
    <rPh sb="0" eb="2">
      <t>ヒダ</t>
    </rPh>
    <phoneticPr fontId="4"/>
  </si>
  <si>
    <t>甲（森）</t>
    <rPh sb="0" eb="1">
      <t>カブト</t>
    </rPh>
    <rPh sb="2" eb="3">
      <t>モリ</t>
    </rPh>
    <phoneticPr fontId="4"/>
  </si>
  <si>
    <t>飛騨300そ2393</t>
    <rPh sb="0" eb="2">
      <t>ヒダ</t>
    </rPh>
    <phoneticPr fontId="4"/>
  </si>
  <si>
    <t>飛騨500ち2219</t>
    <rPh sb="0" eb="2">
      <t>ヒダ</t>
    </rPh>
    <phoneticPr fontId="4"/>
  </si>
  <si>
    <t>白川（森）</t>
    <rPh sb="0" eb="2">
      <t>シラカワ</t>
    </rPh>
    <rPh sb="3" eb="4">
      <t>モリ</t>
    </rPh>
    <phoneticPr fontId="4"/>
  </si>
  <si>
    <t>飛騨300そ4407</t>
    <rPh sb="0" eb="2">
      <t>ヒダ</t>
    </rPh>
    <phoneticPr fontId="4"/>
  </si>
  <si>
    <t>栃尾（森）</t>
    <rPh sb="0" eb="2">
      <t>トチオ</t>
    </rPh>
    <rPh sb="3" eb="4">
      <t>シン</t>
    </rPh>
    <phoneticPr fontId="5"/>
  </si>
  <si>
    <t>飛騨300そ8663</t>
    <rPh sb="0" eb="2">
      <t>ヒダ</t>
    </rPh>
    <phoneticPr fontId="4"/>
  </si>
  <si>
    <t>飛騨500ち7187</t>
    <rPh sb="0" eb="2">
      <t>ヒダ</t>
    </rPh>
    <phoneticPr fontId="4"/>
  </si>
  <si>
    <t>飛騨300そ8664</t>
    <rPh sb="0" eb="2">
      <t>ヒダ</t>
    </rPh>
    <phoneticPr fontId="4"/>
  </si>
  <si>
    <t>飛騨300そ6470</t>
    <rPh sb="0" eb="2">
      <t>ヒダ</t>
    </rPh>
    <phoneticPr fontId="4"/>
  </si>
  <si>
    <t>飛騨500ち7185</t>
    <rPh sb="0" eb="2">
      <t>ヒダ</t>
    </rPh>
    <phoneticPr fontId="4"/>
  </si>
  <si>
    <t>荘川（森）</t>
    <rPh sb="0" eb="2">
      <t>ショウカワ</t>
    </rPh>
    <rPh sb="3" eb="4">
      <t>モリ</t>
    </rPh>
    <phoneticPr fontId="4"/>
  </si>
  <si>
    <t>飛騨500ち7186</t>
    <rPh sb="0" eb="2">
      <t>ヒダ</t>
    </rPh>
    <phoneticPr fontId="4"/>
  </si>
  <si>
    <t>飛騨300た2627</t>
    <rPh sb="0" eb="2">
      <t>ヒダ</t>
    </rPh>
    <phoneticPr fontId="2"/>
  </si>
  <si>
    <t>飛騨300た2628</t>
    <rPh sb="0" eb="2">
      <t>ヒダ</t>
    </rPh>
    <phoneticPr fontId="2"/>
  </si>
  <si>
    <t>飛騨300た4529</t>
    <rPh sb="0" eb="2">
      <t>ヒダ</t>
    </rPh>
    <phoneticPr fontId="4"/>
  </si>
  <si>
    <t>宮（森）</t>
    <rPh sb="0" eb="1">
      <t>ミヤ</t>
    </rPh>
    <phoneticPr fontId="4"/>
  </si>
  <si>
    <t>飛騨300た4528</t>
    <rPh sb="0" eb="2">
      <t>ヒダ</t>
    </rPh>
    <phoneticPr fontId="4"/>
  </si>
  <si>
    <t>神岡（森）</t>
    <rPh sb="0" eb="2">
      <t>カミオカ</t>
    </rPh>
    <rPh sb="3" eb="4">
      <t>モリ</t>
    </rPh>
    <phoneticPr fontId="4"/>
  </si>
  <si>
    <t>飛騨300た6492</t>
    <rPh sb="0" eb="2">
      <t>ヒダ</t>
    </rPh>
    <phoneticPr fontId="2"/>
  </si>
  <si>
    <t>飛騨300た8910</t>
    <rPh sb="0" eb="2">
      <t>ヒダ</t>
    </rPh>
    <phoneticPr fontId="2"/>
  </si>
  <si>
    <t>1.8ℓ</t>
  </si>
  <si>
    <t>飛騨300た8913</t>
    <rPh sb="0" eb="2">
      <t>ヒダ</t>
    </rPh>
    <phoneticPr fontId="2"/>
  </si>
  <si>
    <t>飛騨500つ9363</t>
    <rPh sb="0" eb="2">
      <t>ヒダ</t>
    </rPh>
    <phoneticPr fontId="4"/>
  </si>
  <si>
    <t>1.0ℓ</t>
  </si>
  <si>
    <t>本署</t>
    <rPh sb="0" eb="2">
      <t>ホンショ</t>
    </rPh>
    <phoneticPr fontId="3"/>
  </si>
  <si>
    <t>飛騨500て3530</t>
    <rPh sb="0" eb="2">
      <t>ヒダ</t>
    </rPh>
    <phoneticPr fontId="4"/>
  </si>
  <si>
    <t>A210S-0024894</t>
  </si>
  <si>
    <t>hani2001</t>
    <phoneticPr fontId="5"/>
  </si>
  <si>
    <t>点検種類</t>
    <rPh sb="0" eb="4">
      <t>テンケンシュルイ</t>
    </rPh>
    <phoneticPr fontId="5"/>
  </si>
  <si>
    <t>夏厩（森）</t>
    <rPh sb="0" eb="1">
      <t>ナツ</t>
    </rPh>
    <rPh sb="1" eb="2">
      <t>ウマヤ</t>
    </rPh>
    <rPh sb="3" eb="4">
      <t>モリ</t>
    </rPh>
    <phoneticPr fontId="5"/>
  </si>
  <si>
    <t>hani354</t>
    <phoneticPr fontId="5"/>
  </si>
  <si>
    <t>飛騨300そ　12</t>
    <rPh sb="0" eb="2">
      <t>ヒダ</t>
    </rPh>
    <phoneticPr fontId="5"/>
  </si>
  <si>
    <t>飛騨500て4640</t>
    <rPh sb="0" eb="2">
      <t>ヒダ</t>
    </rPh>
    <phoneticPr fontId="5"/>
  </si>
  <si>
    <t>スズキ</t>
    <phoneticPr fontId="5"/>
  </si>
  <si>
    <t>クロスビー</t>
    <phoneticPr fontId="5"/>
  </si>
  <si>
    <t>5AA-MND1S</t>
    <phoneticPr fontId="5"/>
  </si>
  <si>
    <t>1.2ℓ</t>
    <phoneticPr fontId="5"/>
  </si>
  <si>
    <t>飛騨500て4641</t>
    <rPh sb="0" eb="2">
      <t>ヒダ</t>
    </rPh>
    <phoneticPr fontId="5"/>
  </si>
  <si>
    <t>MN71S-216198</t>
    <phoneticPr fontId="5"/>
  </si>
  <si>
    <t>13年超</t>
    <rPh sb="2" eb="3">
      <t>ネン</t>
    </rPh>
    <rPh sb="3" eb="4">
      <t>コ</t>
    </rPh>
    <phoneticPr fontId="5"/>
  </si>
  <si>
    <t>1.5ｔ超</t>
    <rPh sb="4" eb="5">
      <t>コ</t>
    </rPh>
    <phoneticPr fontId="5"/>
  </si>
  <si>
    <t>NO</t>
  </si>
  <si>
    <t>s</t>
  </si>
  <si>
    <t>点検予定カレンダー</t>
    <rPh sb="0" eb="2">
      <t>テンケン</t>
    </rPh>
    <rPh sb="2" eb="4">
      <t>ヨテイ</t>
    </rPh>
    <phoneticPr fontId="5"/>
  </si>
  <si>
    <t>管理No</t>
    <rPh sb="0" eb="2">
      <t>カンリ</t>
    </rPh>
    <phoneticPr fontId="5"/>
  </si>
  <si>
    <t>MND1S-106460</t>
    <phoneticPr fontId="5"/>
  </si>
  <si>
    <t>MND1S-106649</t>
    <phoneticPr fontId="5"/>
  </si>
  <si>
    <t>H.B</t>
  </si>
  <si>
    <t>経年</t>
    <rPh sb="0" eb="2">
      <t>ケイネン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</si>
</sst>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0_ "/>
    <numFmt numFmtId="177" formatCode="[$-411]ge\.mm\.dd;@"/>
    <numFmt numFmtId="178" formatCode="&quot;合&quot;&quot;計&quot;#,##0&quot;台&quot;"/>
    <numFmt numFmtId="179" formatCode="m/d\(aaa\)"/>
    <numFmt numFmtId="180" formatCode="#,##0.0_ "/>
    <numFmt numFmtId="181" formatCode="&quot;No &quot;0"/>
  </numFmts>
  <fonts count="2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00B050"/>
      <name val="ＭＳ Ｐゴシック"/>
      <family val="3"/>
      <charset val="128"/>
    </font>
    <font>
      <sz val="8"/>
      <color rgb="FF00B05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8"/>
      <color rgb="FF92D050"/>
      <name val="ＭＳ Ｐゴシック"/>
      <family val="3"/>
      <charset val="128"/>
    </font>
    <font>
      <sz val="11"/>
      <color theme="8"/>
      <name val="ＭＳ Ｐゴシック"/>
      <family val="3"/>
      <charset val="128"/>
    </font>
    <font>
      <sz val="9"/>
      <color theme="3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3" fillId="0" borderId="0"/>
  </cellStyleXfs>
  <cellXfs count="212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4" fillId="0" borderId="0" xfId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textRotation="255"/>
    </xf>
    <xf numFmtId="0" fontId="4" fillId="0" borderId="21" xfId="0" applyFont="1" applyBorder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4" fillId="0" borderId="2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21" fillId="0" borderId="0" xfId="0" applyFont="1">
      <alignment vertical="center"/>
    </xf>
    <xf numFmtId="0" fontId="0" fillId="0" borderId="8" xfId="0" applyBorder="1" applyAlignment="1">
      <alignment horizontal="center" vertical="center"/>
    </xf>
    <xf numFmtId="179" fontId="16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textRotation="255"/>
    </xf>
    <xf numFmtId="181" fontId="8" fillId="0" borderId="26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8" fillId="0" borderId="2" xfId="0" applyFont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 applyProtection="1">
      <alignment horizontal="left" vertical="center" shrinkToFit="1"/>
      <protection locked="0"/>
    </xf>
    <xf numFmtId="180" fontId="8" fillId="0" borderId="2" xfId="0" applyNumberFormat="1" applyFont="1" applyBorder="1" applyAlignment="1" applyProtection="1">
      <alignment horizontal="center" vertical="center" shrinkToFit="1"/>
      <protection locked="0"/>
    </xf>
    <xf numFmtId="176" fontId="8" fillId="0" borderId="2" xfId="0" applyNumberFormat="1" applyFont="1" applyBorder="1" applyAlignment="1" applyProtection="1">
      <alignment horizontal="center" vertical="center" shrinkToFit="1"/>
      <protection locked="0"/>
    </xf>
    <xf numFmtId="177" fontId="4" fillId="0" borderId="2" xfId="0" applyNumberFormat="1" applyFont="1" applyBorder="1" applyAlignment="1">
      <alignment horizontal="center" vertical="center" shrinkToFit="1"/>
    </xf>
    <xf numFmtId="177" fontId="4" fillId="0" borderId="2" xfId="0" applyNumberFormat="1" applyFont="1" applyBorder="1" applyAlignment="1" applyProtection="1">
      <alignment horizontal="center" vertical="center" shrinkToFit="1"/>
      <protection locked="0"/>
    </xf>
    <xf numFmtId="177" fontId="4" fillId="0" borderId="2" xfId="0" quotePrefix="1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shrinkToFit="1"/>
      <protection locked="0"/>
    </xf>
    <xf numFmtId="0" fontId="8" fillId="0" borderId="2" xfId="0" applyFont="1" applyBorder="1">
      <alignment vertical="center"/>
    </xf>
    <xf numFmtId="177" fontId="8" fillId="0" borderId="2" xfId="0" applyNumberFormat="1" applyFont="1" applyBorder="1" applyAlignment="1">
      <alignment horizontal="center" vertical="center" shrinkToFit="1"/>
    </xf>
    <xf numFmtId="177" fontId="8" fillId="0" borderId="2" xfId="0" applyNumberFormat="1" applyFont="1" applyBorder="1" applyAlignment="1" applyProtection="1">
      <alignment horizontal="center" vertical="center" shrinkToFit="1"/>
      <protection locked="0"/>
    </xf>
    <xf numFmtId="177" fontId="8" fillId="0" borderId="2" xfId="0" quotePrefix="1" applyNumberFormat="1" applyFont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  <xf numFmtId="178" fontId="4" fillId="0" borderId="0" xfId="0" applyNumberFormat="1" applyFont="1" applyAlignment="1"/>
    <xf numFmtId="3" fontId="4" fillId="0" borderId="0" xfId="0" applyNumberFormat="1" applyFont="1" applyAlignment="1">
      <alignment horizontal="center"/>
    </xf>
    <xf numFmtId="3" fontId="4" fillId="0" borderId="8" xfId="0" applyNumberFormat="1" applyFont="1" applyBorder="1" applyAlignment="1">
      <alignment horizontal="center"/>
    </xf>
    <xf numFmtId="0" fontId="8" fillId="0" borderId="17" xfId="0" applyFont="1" applyBorder="1" applyAlignment="1">
      <alignment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17" xfId="0" applyFont="1" applyBorder="1" applyAlignment="1" applyProtection="1">
      <alignment horizontal="center" vertical="center" shrinkToFit="1"/>
      <protection locked="0"/>
    </xf>
    <xf numFmtId="0" fontId="8" fillId="0" borderId="17" xfId="0" applyFont="1" applyBorder="1" applyAlignment="1" applyProtection="1">
      <alignment horizontal="left" vertical="center" shrinkToFit="1"/>
      <protection locked="0"/>
    </xf>
    <xf numFmtId="176" fontId="8" fillId="0" borderId="17" xfId="0" applyNumberFormat="1" applyFont="1" applyBorder="1" applyAlignment="1" applyProtection="1">
      <alignment horizontal="center" vertical="center" shrinkToFit="1"/>
      <protection locked="0"/>
    </xf>
    <xf numFmtId="180" fontId="8" fillId="0" borderId="17" xfId="0" applyNumberFormat="1" applyFont="1" applyBorder="1" applyAlignment="1" applyProtection="1">
      <alignment horizontal="center" vertical="center" shrinkToFit="1"/>
      <protection locked="0"/>
    </xf>
    <xf numFmtId="177" fontId="8" fillId="0" borderId="17" xfId="0" applyNumberFormat="1" applyFont="1" applyBorder="1" applyAlignment="1">
      <alignment horizontal="center" vertical="center" shrinkToFit="1"/>
    </xf>
    <xf numFmtId="177" fontId="8" fillId="0" borderId="17" xfId="0" applyNumberFormat="1" applyFont="1" applyBorder="1" applyAlignment="1" applyProtection="1">
      <alignment horizontal="center" vertical="center" shrinkToFit="1"/>
      <protection locked="0"/>
    </xf>
    <xf numFmtId="177" fontId="8" fillId="0" borderId="17" xfId="0" quotePrefix="1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/>
    </xf>
    <xf numFmtId="181" fontId="8" fillId="0" borderId="38" xfId="0" applyNumberFormat="1" applyFont="1" applyBorder="1" applyAlignment="1">
      <alignment horizontal="center" vertical="center" shrinkToFit="1"/>
    </xf>
    <xf numFmtId="0" fontId="8" fillId="0" borderId="10" xfId="0" applyFont="1" applyBorder="1" applyAlignment="1">
      <alignment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0" xfId="0" applyFont="1" applyBorder="1" applyAlignment="1">
      <alignment vertical="center" shrinkToFit="1"/>
    </xf>
    <xf numFmtId="0" fontId="8" fillId="0" borderId="10" xfId="0" applyFont="1" applyBorder="1" applyAlignment="1" applyProtection="1">
      <alignment horizontal="center" vertical="center" shrinkToFit="1"/>
      <protection locked="0"/>
    </xf>
    <xf numFmtId="0" fontId="8" fillId="0" borderId="10" xfId="0" applyFont="1" applyBorder="1" applyAlignment="1" applyProtection="1">
      <alignment horizontal="left" vertical="center" shrinkToFit="1"/>
      <protection locked="0"/>
    </xf>
    <xf numFmtId="0" fontId="4" fillId="0" borderId="10" xfId="0" applyFont="1" applyBorder="1" applyAlignment="1" applyProtection="1">
      <alignment horizontal="left" vertical="center" shrinkToFit="1"/>
      <protection locked="0"/>
    </xf>
    <xf numFmtId="176" fontId="8" fillId="0" borderId="10" xfId="0" applyNumberFormat="1" applyFont="1" applyBorder="1" applyAlignment="1" applyProtection="1">
      <alignment horizontal="center" vertical="center" shrinkToFit="1"/>
      <protection locked="0"/>
    </xf>
    <xf numFmtId="180" fontId="8" fillId="0" borderId="10" xfId="0" applyNumberFormat="1" applyFont="1" applyBorder="1" applyAlignment="1" applyProtection="1">
      <alignment horizontal="center" vertical="center" shrinkToFit="1"/>
      <protection locked="0"/>
    </xf>
    <xf numFmtId="177" fontId="8" fillId="0" borderId="10" xfId="0" applyNumberFormat="1" applyFont="1" applyBorder="1" applyAlignment="1">
      <alignment horizontal="center" vertical="center" shrinkToFit="1"/>
    </xf>
    <xf numFmtId="177" fontId="8" fillId="0" borderId="10" xfId="0" applyNumberFormat="1" applyFont="1" applyBorder="1" applyAlignment="1" applyProtection="1">
      <alignment horizontal="center" vertical="center" shrinkToFit="1"/>
      <protection locked="0"/>
    </xf>
    <xf numFmtId="177" fontId="8" fillId="0" borderId="10" xfId="0" quotePrefix="1" applyNumberFormat="1" applyFont="1" applyBorder="1" applyAlignment="1">
      <alignment horizontal="center" vertical="center"/>
    </xf>
    <xf numFmtId="177" fontId="8" fillId="0" borderId="11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4" fillId="0" borderId="21" xfId="0" applyFont="1" applyBorder="1">
      <alignment vertical="center"/>
    </xf>
    <xf numFmtId="0" fontId="4" fillId="0" borderId="21" xfId="1" applyFont="1" applyFill="1" applyBorder="1" applyAlignment="1" applyProtection="1">
      <alignment horizontal="center" vertical="center" wrapText="1"/>
    </xf>
    <xf numFmtId="181" fontId="8" fillId="0" borderId="33" xfId="0" applyNumberFormat="1" applyFont="1" applyBorder="1" applyAlignment="1">
      <alignment horizontal="center" vertical="center" shrinkToFit="1"/>
    </xf>
    <xf numFmtId="0" fontId="4" fillId="5" borderId="8" xfId="0" applyFont="1" applyFill="1" applyBorder="1" applyAlignment="1">
      <alignment horizontal="center" vertical="center" textRotation="255" shrinkToFit="1"/>
    </xf>
    <xf numFmtId="0" fontId="8" fillId="2" borderId="26" xfId="0" applyFont="1" applyFill="1" applyBorder="1" applyAlignment="1">
      <alignment horizontal="center" vertical="top" textRotation="255"/>
    </xf>
    <xf numFmtId="0" fontId="8" fillId="2" borderId="2" xfId="0" applyFont="1" applyFill="1" applyBorder="1" applyAlignment="1">
      <alignment horizontal="center" vertical="top" textRotation="255"/>
    </xf>
    <xf numFmtId="0" fontId="8" fillId="2" borderId="27" xfId="0" applyFont="1" applyFill="1" applyBorder="1" applyAlignment="1">
      <alignment horizontal="center" vertical="top" textRotation="255"/>
    </xf>
    <xf numFmtId="0" fontId="8" fillId="5" borderId="1" xfId="0" applyFont="1" applyFill="1" applyBorder="1" applyAlignment="1">
      <alignment horizontal="center" vertical="top" textRotation="255"/>
    </xf>
    <xf numFmtId="0" fontId="8" fillId="5" borderId="2" xfId="0" applyFont="1" applyFill="1" applyBorder="1" applyAlignment="1">
      <alignment horizontal="center" vertical="top" textRotation="255"/>
    </xf>
    <xf numFmtId="0" fontId="8" fillId="5" borderId="8" xfId="0" applyFont="1" applyFill="1" applyBorder="1" applyAlignment="1">
      <alignment horizontal="center" vertical="top" textRotation="255"/>
    </xf>
    <xf numFmtId="0" fontId="8" fillId="6" borderId="26" xfId="0" applyFont="1" applyFill="1" applyBorder="1" applyAlignment="1">
      <alignment horizontal="center" vertical="top" textRotation="255"/>
    </xf>
    <xf numFmtId="0" fontId="8" fillId="6" borderId="27" xfId="0" applyFont="1" applyFill="1" applyBorder="1" applyAlignment="1">
      <alignment horizontal="center" vertical="top" textRotation="255"/>
    </xf>
    <xf numFmtId="0" fontId="8" fillId="7" borderId="26" xfId="0" applyFont="1" applyFill="1" applyBorder="1" applyAlignment="1">
      <alignment horizontal="center" vertical="top" textRotation="255"/>
    </xf>
    <xf numFmtId="0" fontId="8" fillId="7" borderId="2" xfId="0" applyFont="1" applyFill="1" applyBorder="1" applyAlignment="1">
      <alignment horizontal="center" vertical="top" textRotation="255"/>
    </xf>
    <xf numFmtId="0" fontId="8" fillId="7" borderId="27" xfId="0" applyFont="1" applyFill="1" applyBorder="1" applyAlignment="1">
      <alignment horizontal="center" vertical="top" textRotation="255"/>
    </xf>
    <xf numFmtId="0" fontId="8" fillId="3" borderId="26" xfId="0" applyFont="1" applyFill="1" applyBorder="1" applyAlignment="1">
      <alignment horizontal="center" vertical="top" textRotation="255"/>
    </xf>
    <xf numFmtId="0" fontId="8" fillId="3" borderId="2" xfId="0" applyFont="1" applyFill="1" applyBorder="1" applyAlignment="1">
      <alignment horizontal="center" vertical="top" textRotation="255"/>
    </xf>
    <xf numFmtId="0" fontId="8" fillId="3" borderId="27" xfId="0" applyFont="1" applyFill="1" applyBorder="1" applyAlignment="1">
      <alignment horizontal="center" vertical="top" textRotation="255"/>
    </xf>
    <xf numFmtId="0" fontId="4" fillId="2" borderId="2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27" xfId="0" applyFont="1" applyFill="1" applyBorder="1" applyAlignment="1">
      <alignment horizontal="center" vertical="center"/>
    </xf>
    <xf numFmtId="0" fontId="4" fillId="7" borderId="26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27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39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7" borderId="33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0" fontId="4" fillId="7" borderId="30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textRotation="255"/>
    </xf>
    <xf numFmtId="177" fontId="8" fillId="0" borderId="15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77" fontId="8" fillId="0" borderId="40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textRotation="255" shrinkToFit="1"/>
    </xf>
    <xf numFmtId="0" fontId="4" fillId="0" borderId="4" xfId="0" applyFont="1" applyBorder="1" applyAlignment="1">
      <alignment horizontal="center" vertical="center" textRotation="255" shrinkToFit="1"/>
    </xf>
    <xf numFmtId="0" fontId="4" fillId="0" borderId="7" xfId="0" applyFont="1" applyBorder="1" applyAlignment="1">
      <alignment horizontal="center" vertical="center" textRotation="255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textRotation="255" wrapText="1" shrinkToFit="1"/>
    </xf>
    <xf numFmtId="0" fontId="4" fillId="0" borderId="31" xfId="0" applyFont="1" applyBorder="1" applyAlignment="1">
      <alignment horizontal="center" vertical="center" textRotation="255" wrapText="1"/>
    </xf>
    <xf numFmtId="0" fontId="4" fillId="0" borderId="4" xfId="0" applyFont="1" applyBorder="1" applyAlignment="1">
      <alignment horizontal="center" vertical="center" textRotation="255" wrapText="1"/>
    </xf>
    <xf numFmtId="0" fontId="4" fillId="0" borderId="7" xfId="0" applyFont="1" applyBorder="1" applyAlignment="1">
      <alignment horizontal="center" vertical="center" textRotation="255" wrapText="1"/>
    </xf>
    <xf numFmtId="0" fontId="8" fillId="0" borderId="31" xfId="0" applyFont="1" applyBorder="1" applyAlignment="1">
      <alignment horizontal="center" vertical="center" textRotation="255" wrapText="1"/>
    </xf>
    <xf numFmtId="0" fontId="8" fillId="0" borderId="4" xfId="0" applyFont="1" applyBorder="1" applyAlignment="1">
      <alignment horizontal="center" vertical="center" textRotation="255" wrapText="1"/>
    </xf>
    <xf numFmtId="0" fontId="8" fillId="0" borderId="7" xfId="0" applyFont="1" applyBorder="1" applyAlignment="1">
      <alignment horizontal="center" vertical="center" textRotation="255" wrapText="1"/>
    </xf>
    <xf numFmtId="0" fontId="4" fillId="0" borderId="3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255" wrapText="1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textRotation="255"/>
    </xf>
    <xf numFmtId="0" fontId="4" fillId="6" borderId="28" xfId="0" applyFont="1" applyFill="1" applyBorder="1" applyAlignment="1">
      <alignment horizontal="center" vertical="center" textRotation="255"/>
    </xf>
    <xf numFmtId="0" fontId="4" fillId="6" borderId="14" xfId="0" applyFont="1" applyFill="1" applyBorder="1" applyAlignment="1">
      <alignment horizontal="center" vertical="center" textRotation="255"/>
    </xf>
    <xf numFmtId="0" fontId="4" fillId="6" borderId="19" xfId="0" applyFont="1" applyFill="1" applyBorder="1" applyAlignment="1">
      <alignment horizontal="center" vertical="center" textRotation="255"/>
    </xf>
    <xf numFmtId="0" fontId="4" fillId="7" borderId="22" xfId="0" applyFont="1" applyFill="1" applyBorder="1" applyAlignment="1">
      <alignment horizontal="center" vertical="center" wrapText="1"/>
    </xf>
    <xf numFmtId="0" fontId="4" fillId="7" borderId="21" xfId="0" applyFont="1" applyFill="1" applyBorder="1" applyAlignment="1">
      <alignment horizontal="center" vertical="center" wrapText="1"/>
    </xf>
    <xf numFmtId="0" fontId="4" fillId="7" borderId="28" xfId="0" applyFont="1" applyFill="1" applyBorder="1" applyAlignment="1">
      <alignment horizontal="center" vertical="center" wrapText="1"/>
    </xf>
    <xf numFmtId="0" fontId="4" fillId="7" borderId="1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6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/>
    </xf>
  </cellXfs>
  <cellStyles count="8">
    <cellStyle name="ハイパーリンク" xfId="1" builtinId="8"/>
    <cellStyle name="標準" xfId="0" builtinId="0"/>
    <cellStyle name="標準 10" xfId="4" xr:uid="{FC2ECC7C-4F0B-4592-805D-A5C0DAE85D9A}"/>
    <cellStyle name="標準 102" xfId="3" xr:uid="{49D542C2-C08A-48FF-8EFC-17FC213919D2}"/>
    <cellStyle name="標準 2" xfId="2" xr:uid="{00000000-0005-0000-0000-000003000000}"/>
    <cellStyle name="標準 3" xfId="7" xr:uid="{9DF95091-6946-43F3-8045-30108AC71BD0}"/>
    <cellStyle name="標準 35" xfId="5" xr:uid="{18A72D92-6CF0-4AE2-A199-084BD390E15F}"/>
    <cellStyle name="標準 6" xfId="6" xr:uid="{C94DD6CA-073D-4036-B1A9-349995711644}"/>
  </cellStyles>
  <dxfs count="41">
    <dxf>
      <font>
        <color rgb="FFFFFF0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002060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FFCCFF"/>
        </patternFill>
      </fill>
    </dxf>
    <dxf>
      <fill>
        <patternFill>
          <bgColor rgb="FFCCECFF"/>
        </patternFill>
      </fill>
    </dxf>
    <dxf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rgb="FFFFCCFF"/>
        </patternFill>
      </fill>
    </dxf>
    <dxf>
      <fill>
        <patternFill>
          <bgColor theme="3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FFCC"/>
      <color rgb="FFFFCCFF"/>
      <color rgb="FFFFCCCC"/>
      <color rgb="FFFFFF99"/>
      <color rgb="FFCCE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2024&#24180;&#24230;&#65288;&#20196;&#21644;&#65302;&#24180;&#24230;&#65289;/&#20491;&#20154;&#29992;&#32207;&#25324;&#20107;&#21209;&#31649;&#29702;&#23448;/02&#12288;&#32076;&#29702;/&#9734;&#20196;&#21644;&#65302;&#24180;&#24230;&#12501;&#12457;&#12523;&#12480;&#12540;&#9734;/09%20&#12288;&#29289;&#21697;&#35519;&#36948;&#12539;&#24441;&#21209;&#35519;&#36948;/04%20&#23448;&#29992;&#36554;&#28857;&#26908;&#25972;&#20633;&#22865;&#32004;/&#20462;&#32341;&#35201;&#27714;&#26360;&#12539;&#30330;&#27880;&#26360;&#12539;&#26908;&#26619;&#35519;&#26360;/&#32076;&#36027;&#20462;&#27491;&#28168;&#12288;&#27231;&#65298;&#65295;&#23616;&#20869;&#38480;&#12426;&#12305;&#30330;&#27880;&#26360;&#12289;&#20462;&#32341;&#35201;&#27714;&#26360;&#12289;.xlsx" TargetMode="External"/><Relationship Id="rId2" Type="http://schemas.openxmlformats.org/officeDocument/2006/relationships/externalLinkPath" Target="file:///\\100.82.160.100\&#39131;&#39464;&#26862;&#26519;&#31649;&#29702;&#32626;\03&#32207;&#25324;&#20107;&#21209;&#31649;&#29702;&#23448;\2024&#24180;&#24230;&#65288;&#20196;&#21644;&#65302;&#24180;&#24230;&#65289;\&#20491;&#20154;&#29992;&#32207;&#25324;&#20107;&#21209;&#31649;&#29702;&#23448;\02&#12288;&#32076;&#29702;\&#9734;&#20196;&#21644;&#65302;&#24180;&#24230;&#12501;&#12457;&#12523;&#12480;&#12540;&#9734;\09%20&#12288;&#29289;&#21697;&#35519;&#36948;&#12539;&#24441;&#21209;&#35519;&#36948;\04%20&#23448;&#29992;&#36554;&#28857;&#26908;&#25972;&#20633;&#22865;&#32004;\&#20462;&#32341;&#35201;&#27714;&#26360;&#12539;&#30330;&#27880;&#26360;&#12539;&#26908;&#26619;&#35519;&#26360;\&#32076;&#36027;&#20462;&#27491;&#28168;&#12288;&#27231;&#65298;&#65295;&#23616;&#20869;&#38480;&#12426;&#12305;&#30330;&#27880;&#26360;&#12289;&#20462;&#32341;&#35201;&#27714;&#26360;&#12289;.xlsx" TargetMode="External"/><Relationship Id="rId1" Type="http://schemas.openxmlformats.org/officeDocument/2006/relationships/externalLinkPath" Target="/03&#32207;&#25324;&#20107;&#21209;&#31649;&#29702;&#23448;/2024&#24180;&#24230;&#65288;&#20196;&#21644;&#65302;&#24180;&#24230;&#65289;/&#20491;&#20154;&#29992;&#32207;&#25324;&#20107;&#21209;&#31649;&#29702;&#23448;/02&#12288;&#32076;&#29702;/&#9734;&#20196;&#21644;&#65302;&#24180;&#24230;&#12501;&#12457;&#12523;&#12480;&#12540;&#9734;/09%20&#12288;&#29289;&#21697;&#35519;&#36948;&#12539;&#24441;&#21209;&#35519;&#36948;/04%20&#23448;&#29992;&#36554;&#28857;&#26908;&#25972;&#20633;&#22865;&#32004;/&#20462;&#32341;&#35201;&#27714;&#26360;&#12539;&#30330;&#27880;&#26360;&#12539;&#26908;&#26619;&#35519;&#26360;/&#32076;&#36027;&#20462;&#27491;&#28168;&#12288;&#27231;&#65298;&#65295;&#23616;&#20869;&#38480;&#12426;&#12305;&#30330;&#27880;&#26360;&#12289;&#20462;&#32341;&#35201;&#27714;&#26360;&#12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0.25.16\&#32076;&#29702;&#35506;\&#65301;&#12288;&#20225;&#30011;&#20418;\001%20&#26989;&#21209;&#20107;&#38917;\&#20225;&#30011;&#20418;&#38263;\01&#35519;&#36948;\02&#35519;&#36948;\&#35519;&#36948;&#12288;&#20196;&#21644;3\6&#12288;&#36554;&#20001;&#28857;&#26908;\2%20&#19968;&#35239;&#34920;\&#65298;&#12288;&#20837;&#26413;&#29992;&#12395;\&#9733;&#12304;&#27231;&#23494;2&#12305;&#21029;&#34920;&#65297;_R3&#36554;&#20001;&#25972;&#20633;&#20869;&#23481;&#19968;&#35239;&#34920;(&#32076;&#29702;&#35506;&#29992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0.25.175\data\&#20225;&#30011;&#20418;&#38263;\01&#35519;&#36948;\02&#35519;&#36948;\&#35519;&#36948;&#12288;&#65298;&#65305;\06%20(&#21336;)&#36554;&#20001;&#25972;&#20633;\01&#20837;&#26413;&#25514;&#32622;&#20381;&#38972;\3%20&#26368;&#32066;\&#12304;&#24037;&#20107;&#20013;&#12305;H29&#25972;&#20633;&#20869;&#23481;&#19968;&#35239;&#34920;&#12304;&#32626;&#29031;&#20250;&#24460;&#65306;&#21152;&#24037;&#29992;&#123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発注書(起案-契約書添付)"/>
      <sheetName val="修繕要求書"/>
      <sheetName val="追加発注書(起案-契約書添付)"/>
      <sheetName val="追加　修繕要求"/>
      <sheetName val="車両データ"/>
      <sheetName val="物品使用主任者.経費コード"/>
      <sheetName val="DB"/>
    </sheetNames>
    <sheetDataSet>
      <sheetData sheetId="0">
        <row r="29">
          <cell r="C29">
            <v>150</v>
          </cell>
          <cell r="D29" t="str">
            <v>マツダ</v>
          </cell>
          <cell r="E29" t="str">
            <v>フレアクロスオーバー</v>
          </cell>
          <cell r="F29" t="str">
            <v>飛騨580き8365</v>
          </cell>
          <cell r="G29" t="str">
            <v>定期点検</v>
          </cell>
          <cell r="I29" t="str">
            <v>別途打ち合わせ</v>
          </cell>
          <cell r="J29">
            <v>45747</v>
          </cell>
          <cell r="K29" t="str">
            <v>神村</v>
          </cell>
          <cell r="L29" t="str">
            <v>0577-32-0101</v>
          </cell>
          <cell r="M29" t="str">
            <v>本署</v>
          </cell>
        </row>
        <row r="30">
          <cell r="C30">
            <v>151</v>
          </cell>
          <cell r="D30" t="str">
            <v>スズキ</v>
          </cell>
          <cell r="E30" t="str">
            <v>エブリィワゴン</v>
          </cell>
          <cell r="F30" t="str">
            <v>飛騨580き8447</v>
          </cell>
          <cell r="G30" t="str">
            <v>定期点検</v>
          </cell>
          <cell r="I30" t="str">
            <v>別途打ち合わせ</v>
          </cell>
          <cell r="J30">
            <v>45747</v>
          </cell>
          <cell r="K30" t="str">
            <v>所附</v>
          </cell>
          <cell r="L30" t="str">
            <v>0577-68-2016</v>
          </cell>
          <cell r="M30" t="str">
            <v>三日町（森）</v>
          </cell>
        </row>
        <row r="31">
          <cell r="C31">
            <v>191</v>
          </cell>
          <cell r="D31" t="str">
            <v>ダイハツ</v>
          </cell>
          <cell r="E31" t="str">
            <v>ビーゴ</v>
          </cell>
          <cell r="F31" t="str">
            <v>飛騨500た9200</v>
          </cell>
          <cell r="G31" t="str">
            <v>定期点検</v>
          </cell>
          <cell r="I31" t="str">
            <v>別途打ち合わせ</v>
          </cell>
          <cell r="J31">
            <v>45747</v>
          </cell>
          <cell r="K31" t="str">
            <v>蓑島</v>
          </cell>
          <cell r="L31" t="str">
            <v>0577-55-3101</v>
          </cell>
          <cell r="M31" t="str">
            <v>古川（森）</v>
          </cell>
        </row>
        <row r="32">
          <cell r="C32">
            <v>190</v>
          </cell>
          <cell r="D32" t="str">
            <v>ダイハツ</v>
          </cell>
          <cell r="E32" t="str">
            <v>ビーゴ</v>
          </cell>
          <cell r="F32" t="str">
            <v>飛騨500た9199</v>
          </cell>
          <cell r="G32" t="str">
            <v>定期点検</v>
          </cell>
          <cell r="I32" t="str">
            <v>別途打ち合わせ</v>
          </cell>
          <cell r="J32">
            <v>45747</v>
          </cell>
          <cell r="K32" t="str">
            <v>荒井</v>
          </cell>
          <cell r="L32" t="str">
            <v>0577-73-2785</v>
          </cell>
          <cell r="M32" t="str">
            <v>上ヶ洞（森）</v>
          </cell>
        </row>
        <row r="33">
          <cell r="D33" t="str">
            <v/>
          </cell>
          <cell r="E33" t="str">
            <v/>
          </cell>
          <cell r="F33" t="str">
            <v/>
          </cell>
          <cell r="I33" t="str">
            <v/>
          </cell>
          <cell r="J33">
            <v>45747</v>
          </cell>
          <cell r="K33" t="str">
            <v/>
          </cell>
          <cell r="L33" t="str">
            <v/>
          </cell>
          <cell r="M33">
            <v>0</v>
          </cell>
        </row>
        <row r="34">
          <cell r="D34" t="str">
            <v/>
          </cell>
          <cell r="E34" t="str">
            <v/>
          </cell>
          <cell r="F34" t="str">
            <v/>
          </cell>
          <cell r="I34" t="str">
            <v/>
          </cell>
          <cell r="K34" t="str">
            <v/>
          </cell>
          <cell r="L34" t="str">
            <v/>
          </cell>
          <cell r="M34">
            <v>0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I35" t="str">
            <v/>
          </cell>
          <cell r="K35" t="str">
            <v/>
          </cell>
          <cell r="L35" t="str">
            <v/>
          </cell>
          <cell r="M35">
            <v>0</v>
          </cell>
        </row>
        <row r="36">
          <cell r="D36" t="str">
            <v/>
          </cell>
          <cell r="E36" t="str">
            <v/>
          </cell>
          <cell r="F36" t="str">
            <v/>
          </cell>
          <cell r="I36" t="str">
            <v/>
          </cell>
          <cell r="K36" t="str">
            <v/>
          </cell>
          <cell r="L36" t="str">
            <v/>
          </cell>
          <cell r="M36">
            <v>0</v>
          </cell>
        </row>
      </sheetData>
      <sheetData sheetId="1"/>
      <sheetData sheetId="2"/>
      <sheetData sheetId="3"/>
      <sheetData sheetId="4">
        <row r="6">
          <cell r="A6">
            <v>84</v>
          </cell>
          <cell r="B6" t="str">
            <v>本署</v>
          </cell>
          <cell r="C6">
            <v>84</v>
          </cell>
          <cell r="D6">
            <v>5</v>
          </cell>
          <cell r="E6" t="str">
            <v>飛騨580い5831</v>
          </cell>
          <cell r="F6" t="str">
            <v>森林整備事業工事諸費</v>
          </cell>
          <cell r="G6" t="str">
            <v>車両費</v>
          </cell>
          <cell r="H6" t="str">
            <v>車両費　自動車維持費　官公需</v>
          </cell>
          <cell r="I6" t="str">
            <v>JM23W-600159</v>
          </cell>
          <cell r="J6" t="str">
            <v>マツダ</v>
          </cell>
          <cell r="K6" t="str">
            <v>AZオフロード</v>
          </cell>
          <cell r="L6" t="str">
            <v>ABA-JM23W</v>
          </cell>
          <cell r="M6" t="str">
            <v/>
          </cell>
          <cell r="N6" t="str">
            <v>軽自動車</v>
          </cell>
          <cell r="O6">
            <v>0.65</v>
          </cell>
          <cell r="P6" t="str">
            <v>軽</v>
          </cell>
          <cell r="Q6" t="str">
            <v>軽・乗用・自家用</v>
          </cell>
          <cell r="R6">
            <v>39721</v>
          </cell>
          <cell r="S6">
            <v>45198</v>
          </cell>
          <cell r="T6">
            <v>44500</v>
          </cell>
          <cell r="U6">
            <v>45230</v>
          </cell>
        </row>
        <row r="7">
          <cell r="A7">
            <v>112</v>
          </cell>
          <cell r="B7" t="str">
            <v>町方（森）</v>
          </cell>
          <cell r="C7">
            <v>112</v>
          </cell>
          <cell r="D7">
            <v>5</v>
          </cell>
          <cell r="E7" t="str">
            <v>飛騨580え5823</v>
          </cell>
          <cell r="F7" t="str">
            <v>森林整備事業工事諸費</v>
          </cell>
          <cell r="G7" t="str">
            <v>車両費</v>
          </cell>
          <cell r="H7" t="str">
            <v>車両費　自動車維持費　官公需</v>
          </cell>
          <cell r="I7" t="str">
            <v>DG64W-402547</v>
          </cell>
          <cell r="J7" t="str">
            <v>マツダ</v>
          </cell>
          <cell r="K7" t="str">
            <v>スクラムワゴン</v>
          </cell>
          <cell r="L7" t="str">
            <v>ABA-DG64W</v>
          </cell>
          <cell r="M7" t="str">
            <v/>
          </cell>
          <cell r="N7" t="str">
            <v>軽自動車</v>
          </cell>
          <cell r="O7">
            <v>0.65</v>
          </cell>
          <cell r="P7" t="str">
            <v>軽</v>
          </cell>
          <cell r="Q7" t="str">
            <v>軽・乗用・自家用</v>
          </cell>
          <cell r="R7">
            <v>41526</v>
          </cell>
          <cell r="S7">
            <v>45543</v>
          </cell>
          <cell r="T7">
            <v>44813</v>
          </cell>
          <cell r="U7">
            <v>45544</v>
          </cell>
        </row>
        <row r="8">
          <cell r="A8">
            <v>123</v>
          </cell>
          <cell r="B8" t="str">
            <v>古川（森）</v>
          </cell>
          <cell r="C8">
            <v>123</v>
          </cell>
          <cell r="D8">
            <v>4</v>
          </cell>
          <cell r="E8" t="str">
            <v>飛騨480う2497</v>
          </cell>
          <cell r="F8" t="str">
            <v>森林整備事業工事諸費</v>
          </cell>
          <cell r="G8" t="str">
            <v>車両費</v>
          </cell>
          <cell r="H8" t="str">
            <v>車両費　自動車維持費　官公需</v>
          </cell>
          <cell r="I8" t="str">
            <v>S510P-0085584</v>
          </cell>
          <cell r="J8" t="str">
            <v>ダイハツ</v>
          </cell>
          <cell r="K8" t="str">
            <v>ハイゼットトラック</v>
          </cell>
          <cell r="L8" t="str">
            <v>EBD-S510P</v>
          </cell>
          <cell r="M8" t="str">
            <v/>
          </cell>
          <cell r="N8" t="str">
            <v>軽自動車</v>
          </cell>
          <cell r="O8">
            <v>0.65</v>
          </cell>
          <cell r="P8" t="str">
            <v>軽</v>
          </cell>
          <cell r="Q8" t="str">
            <v>軽・貨物・自家用</v>
          </cell>
          <cell r="R8">
            <v>42430</v>
          </cell>
          <cell r="S8">
            <v>45351</v>
          </cell>
          <cell r="T8">
            <v>44621</v>
          </cell>
          <cell r="U8">
            <v>45352</v>
          </cell>
        </row>
        <row r="9">
          <cell r="A9">
            <v>130</v>
          </cell>
          <cell r="B9" t="str">
            <v>甲（森）</v>
          </cell>
          <cell r="C9">
            <v>130</v>
          </cell>
          <cell r="D9">
            <v>4</v>
          </cell>
          <cell r="E9" t="str">
            <v>飛騨480う3861</v>
          </cell>
          <cell r="F9" t="str">
            <v>森林整備事業工事諸費</v>
          </cell>
          <cell r="G9" t="str">
            <v>車両費</v>
          </cell>
          <cell r="H9" t="str">
            <v>車両費　自動車維持費　官公需</v>
          </cell>
          <cell r="I9" t="str">
            <v>DG16T-243570</v>
          </cell>
          <cell r="J9" t="str">
            <v>マツダ</v>
          </cell>
          <cell r="K9" t="str">
            <v>スクラムトラック</v>
          </cell>
          <cell r="L9" t="str">
            <v>EBD-DG16T</v>
          </cell>
          <cell r="M9" t="str">
            <v/>
          </cell>
          <cell r="N9" t="str">
            <v>軽自動車</v>
          </cell>
          <cell r="O9">
            <v>0.65</v>
          </cell>
          <cell r="P9" t="str">
            <v>軽</v>
          </cell>
          <cell r="Q9" t="str">
            <v>軽・貨物・自家用</v>
          </cell>
          <cell r="R9">
            <v>42695</v>
          </cell>
          <cell r="S9">
            <v>45616</v>
          </cell>
          <cell r="T9">
            <v>44886</v>
          </cell>
          <cell r="U9">
            <v>45617</v>
          </cell>
        </row>
        <row r="10">
          <cell r="A10">
            <v>150</v>
          </cell>
          <cell r="B10" t="str">
            <v>本署</v>
          </cell>
          <cell r="C10">
            <v>150</v>
          </cell>
          <cell r="D10">
            <v>5</v>
          </cell>
          <cell r="E10" t="str">
            <v>飛騨580き8365</v>
          </cell>
          <cell r="F10" t="str">
            <v>国有林野産物等売払及管理処分業務費</v>
          </cell>
          <cell r="G10" t="str">
            <v>国有林野事業業務庁費</v>
          </cell>
          <cell r="H10" t="str">
            <v>共通（車両関係）　自動車維持費</v>
          </cell>
          <cell r="I10" t="str">
            <v>MS41S-602179</v>
          </cell>
          <cell r="J10" t="str">
            <v>マツダ</v>
          </cell>
          <cell r="K10" t="str">
            <v>フレアクロスオーバー</v>
          </cell>
          <cell r="L10" t="str">
            <v>DAA-MS41S</v>
          </cell>
          <cell r="M10" t="str">
            <v/>
          </cell>
          <cell r="N10" t="str">
            <v>軽自動車</v>
          </cell>
          <cell r="O10">
            <v>0.65</v>
          </cell>
          <cell r="P10" t="str">
            <v>軽</v>
          </cell>
          <cell r="Q10" t="str">
            <v>軽・乗用・自家用</v>
          </cell>
          <cell r="R10">
            <v>43438</v>
          </cell>
          <cell r="S10">
            <v>45263</v>
          </cell>
          <cell r="T10">
            <v>44534</v>
          </cell>
          <cell r="U10">
            <v>45264</v>
          </cell>
        </row>
        <row r="11">
          <cell r="A11">
            <v>151</v>
          </cell>
          <cell r="B11" t="str">
            <v>三日町（森）</v>
          </cell>
          <cell r="C11">
            <v>151</v>
          </cell>
          <cell r="D11">
            <v>5</v>
          </cell>
          <cell r="E11" t="str">
            <v>飛騨580き8447</v>
          </cell>
          <cell r="F11" t="str">
            <v>国有林野産物等売払及管理処分業務費</v>
          </cell>
          <cell r="G11" t="str">
            <v>国有林野事業業務庁費</v>
          </cell>
          <cell r="H11" t="str">
            <v>共通（車両関係）　自動車維持費</v>
          </cell>
          <cell r="I11" t="str">
            <v>DA17W-164771</v>
          </cell>
          <cell r="J11" t="str">
            <v>スズキ</v>
          </cell>
          <cell r="K11" t="str">
            <v>エブリィワゴン</v>
          </cell>
          <cell r="L11" t="str">
            <v>ABA-DA17W</v>
          </cell>
          <cell r="M11" t="str">
            <v/>
          </cell>
          <cell r="N11" t="str">
            <v>軽自動車</v>
          </cell>
          <cell r="O11">
            <v>0.65</v>
          </cell>
          <cell r="P11" t="str">
            <v>軽</v>
          </cell>
          <cell r="Q11" t="str">
            <v>軽・乗用・自家用</v>
          </cell>
          <cell r="R11">
            <v>43446</v>
          </cell>
          <cell r="S11">
            <v>45271</v>
          </cell>
          <cell r="T11">
            <v>44542</v>
          </cell>
          <cell r="U11">
            <v>45272</v>
          </cell>
        </row>
        <row r="12">
          <cell r="A12">
            <v>156</v>
          </cell>
          <cell r="B12" t="str">
            <v>荘川（森）</v>
          </cell>
          <cell r="C12">
            <v>156</v>
          </cell>
          <cell r="D12">
            <v>3</v>
          </cell>
          <cell r="E12" t="str">
            <v>飛騨300た7960</v>
          </cell>
          <cell r="F12" t="str">
            <v>森林整備事業工事諸費</v>
          </cell>
          <cell r="G12" t="str">
            <v>車両費</v>
          </cell>
          <cell r="H12" t="str">
            <v>車両費　自動車維持費　官公需</v>
          </cell>
          <cell r="I12" t="str">
            <v>SHJ-003587</v>
          </cell>
          <cell r="J12" t="str">
            <v>スバル</v>
          </cell>
          <cell r="K12" t="str">
            <v>フォレスター</v>
          </cell>
          <cell r="L12" t="str">
            <v>DBA-SHJ</v>
          </cell>
          <cell r="M12" t="str">
            <v/>
          </cell>
          <cell r="N12" t="str">
            <v>乗用自動車</v>
          </cell>
          <cell r="O12">
            <v>1.99</v>
          </cell>
          <cell r="P12" t="str">
            <v>～1.5ｔ</v>
          </cell>
          <cell r="Q12" t="str">
            <v>普通・乗用・自家用</v>
          </cell>
          <cell r="R12">
            <v>40567</v>
          </cell>
          <cell r="S12">
            <v>45314</v>
          </cell>
          <cell r="T12">
            <v>44616</v>
          </cell>
          <cell r="U12">
            <v>45346</v>
          </cell>
        </row>
        <row r="13">
          <cell r="A13">
            <v>163</v>
          </cell>
          <cell r="B13" t="str">
            <v>本署</v>
          </cell>
          <cell r="C13">
            <v>163</v>
          </cell>
          <cell r="D13">
            <v>3</v>
          </cell>
          <cell r="E13" t="str">
            <v>飛騨300せ8350</v>
          </cell>
          <cell r="F13" t="str">
            <v>治山事業工事諸費</v>
          </cell>
          <cell r="G13" t="str">
            <v>車両費</v>
          </cell>
          <cell r="H13" t="str">
            <v>車両費　自動車維持費　官公需</v>
          </cell>
          <cell r="I13" t="str">
            <v>SHJ-004144</v>
          </cell>
          <cell r="J13" t="str">
            <v>スバル</v>
          </cell>
          <cell r="K13" t="str">
            <v>フォレスター</v>
          </cell>
          <cell r="L13" t="str">
            <v>DBA-SHJ</v>
          </cell>
          <cell r="M13" t="str">
            <v/>
          </cell>
          <cell r="N13" t="str">
            <v>乗用自動車</v>
          </cell>
          <cell r="O13">
            <v>1.99</v>
          </cell>
          <cell r="P13" t="str">
            <v>～1.5ｔ</v>
          </cell>
          <cell r="Q13" t="str">
            <v>普通・乗用・自家用</v>
          </cell>
          <cell r="R13">
            <v>40564</v>
          </cell>
          <cell r="S13">
            <v>45311</v>
          </cell>
          <cell r="T13">
            <v>44613</v>
          </cell>
          <cell r="U13">
            <v>45343</v>
          </cell>
        </row>
        <row r="14">
          <cell r="A14">
            <v>166</v>
          </cell>
          <cell r="B14" t="str">
            <v>本署</v>
          </cell>
          <cell r="C14">
            <v>166</v>
          </cell>
          <cell r="D14">
            <v>5</v>
          </cell>
          <cell r="E14" t="str">
            <v>飛騨580く6552</v>
          </cell>
          <cell r="F14" t="str">
            <v>森林整備事業工事諸費</v>
          </cell>
          <cell r="G14" t="str">
            <v>車両費</v>
          </cell>
          <cell r="H14" t="str">
            <v>車両費　自動車維持費　官公需</v>
          </cell>
          <cell r="I14" t="str">
            <v>DA17W-260359</v>
          </cell>
          <cell r="J14" t="str">
            <v>スズキ</v>
          </cell>
          <cell r="K14" t="str">
            <v>エブリイJPターボ</v>
          </cell>
          <cell r="L14" t="str">
            <v>3BA-DA17W</v>
          </cell>
          <cell r="M14" t="str">
            <v/>
          </cell>
          <cell r="N14" t="str">
            <v>軽自動車</v>
          </cell>
          <cell r="O14">
            <v>0.65</v>
          </cell>
          <cell r="P14" t="str">
            <v>軽</v>
          </cell>
          <cell r="Q14" t="str">
            <v>軽・乗用・自家用</v>
          </cell>
          <cell r="R14">
            <v>44263</v>
          </cell>
          <cell r="S14">
            <v>45358</v>
          </cell>
          <cell r="T14">
            <v>44263</v>
          </cell>
          <cell r="U14">
            <v>45390</v>
          </cell>
        </row>
        <row r="15">
          <cell r="A15">
            <v>172</v>
          </cell>
          <cell r="B15" t="str">
            <v>古川（森）</v>
          </cell>
          <cell r="C15">
            <v>172</v>
          </cell>
          <cell r="D15">
            <v>3</v>
          </cell>
          <cell r="E15" t="str">
            <v>飛騨300そ  12</v>
          </cell>
          <cell r="F15" t="str">
            <v>治山事業工事諸費</v>
          </cell>
          <cell r="G15" t="str">
            <v>車両費</v>
          </cell>
          <cell r="H15" t="str">
            <v>車両費　自動車維持費　官公需</v>
          </cell>
          <cell r="I15" t="str">
            <v>SHJ-018274</v>
          </cell>
          <cell r="J15" t="str">
            <v>スバル</v>
          </cell>
          <cell r="K15" t="str">
            <v>フォレスター</v>
          </cell>
          <cell r="L15" t="str">
            <v>DBA-SHJ</v>
          </cell>
          <cell r="M15" t="str">
            <v/>
          </cell>
          <cell r="N15" t="str">
            <v>乗用自動車</v>
          </cell>
          <cell r="O15">
            <v>1.99</v>
          </cell>
          <cell r="P15" t="str">
            <v>～1.5ｔ</v>
          </cell>
          <cell r="Q15" t="str">
            <v>普通・乗用・自家用</v>
          </cell>
          <cell r="R15">
            <v>40891</v>
          </cell>
          <cell r="S15">
            <v>45639</v>
          </cell>
          <cell r="T15">
            <v>44940</v>
          </cell>
          <cell r="U15">
            <v>45671</v>
          </cell>
        </row>
        <row r="16">
          <cell r="A16">
            <v>178</v>
          </cell>
          <cell r="B16" t="str">
            <v>本署</v>
          </cell>
          <cell r="C16">
            <v>178</v>
          </cell>
          <cell r="D16">
            <v>3</v>
          </cell>
          <cell r="E16" t="str">
            <v>飛騨300そ 209</v>
          </cell>
          <cell r="F16" t="str">
            <v>治山事業工事諸費</v>
          </cell>
          <cell r="G16" t="str">
            <v>車両費</v>
          </cell>
          <cell r="H16" t="str">
            <v>車両費　自動車維持費　官公需</v>
          </cell>
          <cell r="I16" t="str">
            <v>TDA4W-212743</v>
          </cell>
          <cell r="J16" t="str">
            <v>スズキ</v>
          </cell>
          <cell r="K16" t="str">
            <v>エスクード</v>
          </cell>
          <cell r="L16" t="str">
            <v>CBA-TDA4W</v>
          </cell>
          <cell r="M16" t="str">
            <v/>
          </cell>
          <cell r="N16" t="str">
            <v>乗用自動車</v>
          </cell>
          <cell r="O16">
            <v>2.35</v>
          </cell>
          <cell r="P16" t="str">
            <v>～2ｔ</v>
          </cell>
          <cell r="Q16" t="str">
            <v>普通・乗用・自家用</v>
          </cell>
          <cell r="R16">
            <v>40935</v>
          </cell>
          <cell r="S16">
            <v>45683</v>
          </cell>
          <cell r="T16">
            <v>44984</v>
          </cell>
          <cell r="U16">
            <v>45715</v>
          </cell>
        </row>
        <row r="17">
          <cell r="A17">
            <v>190</v>
          </cell>
          <cell r="B17" t="str">
            <v>上ヶ洞（森）</v>
          </cell>
          <cell r="C17">
            <v>190</v>
          </cell>
          <cell r="D17">
            <v>5</v>
          </cell>
          <cell r="E17" t="str">
            <v>飛騨500た9199</v>
          </cell>
          <cell r="F17" t="str">
            <v>国有林野産物等売払及管理処分業務費</v>
          </cell>
          <cell r="G17" t="str">
            <v>国有林野事業業務庁費</v>
          </cell>
          <cell r="H17" t="str">
            <v>共通（車両関係）　自動車維持費</v>
          </cell>
          <cell r="I17" t="str">
            <v>J210G-2000333</v>
          </cell>
          <cell r="J17" t="str">
            <v>ダイハツ</v>
          </cell>
          <cell r="K17" t="str">
            <v>ビーゴ</v>
          </cell>
          <cell r="L17" t="str">
            <v>ABA-J210G</v>
          </cell>
          <cell r="M17" t="str">
            <v/>
          </cell>
          <cell r="N17" t="str">
            <v>乗用自動車</v>
          </cell>
          <cell r="O17">
            <v>1.49</v>
          </cell>
          <cell r="P17" t="str">
            <v>～1.5ｔ</v>
          </cell>
          <cell r="Q17" t="str">
            <v>小型・乗用・自家用</v>
          </cell>
          <cell r="R17">
            <v>41255</v>
          </cell>
          <cell r="S17">
            <v>45271</v>
          </cell>
          <cell r="T17">
            <v>44573</v>
          </cell>
          <cell r="U17">
            <v>45303</v>
          </cell>
        </row>
        <row r="18">
          <cell r="A18">
            <v>191</v>
          </cell>
          <cell r="B18" t="str">
            <v>古川（森）</v>
          </cell>
          <cell r="C18">
            <v>191</v>
          </cell>
          <cell r="D18">
            <v>5</v>
          </cell>
          <cell r="E18" t="str">
            <v>飛騨500た9200</v>
          </cell>
          <cell r="F18" t="str">
            <v>国有林野産物等売払及管理処分業務費</v>
          </cell>
          <cell r="G18" t="str">
            <v>国有林野事業業務庁費</v>
          </cell>
          <cell r="H18" t="str">
            <v>共通（車両関係）　自動車維持費</v>
          </cell>
          <cell r="I18" t="str">
            <v>J210G-2000334</v>
          </cell>
          <cell r="J18" t="str">
            <v>ダイハツ</v>
          </cell>
          <cell r="K18" t="str">
            <v>ビーゴ</v>
          </cell>
          <cell r="L18" t="str">
            <v>ABA-J210G</v>
          </cell>
          <cell r="M18" t="str">
            <v/>
          </cell>
          <cell r="N18" t="str">
            <v>乗用自動車</v>
          </cell>
          <cell r="O18">
            <v>1.49</v>
          </cell>
          <cell r="P18" t="str">
            <v>～1.5ｔ</v>
          </cell>
          <cell r="Q18" t="str">
            <v>小型・乗用・自家用</v>
          </cell>
          <cell r="R18">
            <v>41255</v>
          </cell>
          <cell r="S18">
            <v>45271</v>
          </cell>
          <cell r="T18">
            <v>44573</v>
          </cell>
          <cell r="U18">
            <v>45303</v>
          </cell>
        </row>
        <row r="19">
          <cell r="A19">
            <v>198</v>
          </cell>
          <cell r="B19" t="str">
            <v>甲（森）</v>
          </cell>
          <cell r="C19">
            <v>198</v>
          </cell>
          <cell r="D19">
            <v>3</v>
          </cell>
          <cell r="E19" t="str">
            <v>飛騨300そ2393</v>
          </cell>
          <cell r="F19" t="str">
            <v>森林整備事業工事諸費</v>
          </cell>
          <cell r="G19" t="str">
            <v>車両費</v>
          </cell>
          <cell r="H19" t="str">
            <v>車両費　自動車維持費　官公需</v>
          </cell>
          <cell r="I19" t="str">
            <v>SJ5-007291</v>
          </cell>
          <cell r="J19" t="str">
            <v>スバル</v>
          </cell>
          <cell r="K19" t="str">
            <v>フォレスター</v>
          </cell>
          <cell r="L19" t="str">
            <v>DBA-SJ5</v>
          </cell>
          <cell r="M19" t="str">
            <v/>
          </cell>
          <cell r="N19" t="str">
            <v>乗用自動車</v>
          </cell>
          <cell r="O19">
            <v>1.99</v>
          </cell>
          <cell r="P19" t="str">
            <v>～1.5ｔ</v>
          </cell>
          <cell r="Q19" t="str">
            <v>普通・乗用・自家用</v>
          </cell>
          <cell r="R19">
            <v>41326</v>
          </cell>
          <cell r="S19">
            <v>45342</v>
          </cell>
          <cell r="T19">
            <v>44641</v>
          </cell>
          <cell r="U19">
            <v>45372</v>
          </cell>
        </row>
        <row r="20">
          <cell r="A20">
            <v>211</v>
          </cell>
          <cell r="B20" t="str">
            <v>大谷（森）</v>
          </cell>
          <cell r="C20">
            <v>211</v>
          </cell>
          <cell r="D20">
            <v>5</v>
          </cell>
          <cell r="E20" t="str">
            <v>飛騨500ち2219</v>
          </cell>
          <cell r="F20" t="str">
            <v>国有林野産物等売払及管理処分業務費</v>
          </cell>
          <cell r="G20" t="str">
            <v>国有林野事業業務庁費</v>
          </cell>
          <cell r="H20" t="str">
            <v>共通（車両関係）　自動車維持費</v>
          </cell>
          <cell r="I20" t="str">
            <v>J210G-2000796</v>
          </cell>
          <cell r="J20" t="str">
            <v>ダイハツ</v>
          </cell>
          <cell r="K20" t="str">
            <v>ビーゴ</v>
          </cell>
          <cell r="L20" t="str">
            <v>ABA-J210G</v>
          </cell>
          <cell r="M20" t="str">
            <v/>
          </cell>
          <cell r="N20" t="str">
            <v>乗用自動車</v>
          </cell>
          <cell r="O20">
            <v>1.49</v>
          </cell>
          <cell r="P20" t="str">
            <v>～1.5ｔ</v>
          </cell>
          <cell r="Q20" t="str">
            <v>小型・乗用・自家用</v>
          </cell>
          <cell r="R20">
            <v>41696</v>
          </cell>
          <cell r="S20">
            <v>45713</v>
          </cell>
          <cell r="T20">
            <v>44281</v>
          </cell>
          <cell r="U20">
            <v>45011</v>
          </cell>
        </row>
        <row r="21">
          <cell r="A21">
            <v>212</v>
          </cell>
          <cell r="B21" t="str">
            <v>白川（森）</v>
          </cell>
          <cell r="C21">
            <v>212</v>
          </cell>
          <cell r="D21">
            <v>3</v>
          </cell>
          <cell r="E21" t="str">
            <v>飛騨300そ4407</v>
          </cell>
          <cell r="F21" t="str">
            <v>国有林野産物等売払及管理処分業務費</v>
          </cell>
          <cell r="G21" t="str">
            <v>国有林野事業業務庁費</v>
          </cell>
          <cell r="H21" t="str">
            <v>共通（車両関係）　自動車維持費</v>
          </cell>
          <cell r="I21" t="str">
            <v>NT31-326759</v>
          </cell>
          <cell r="J21" t="str">
            <v>日産</v>
          </cell>
          <cell r="K21" t="str">
            <v>エクストレイル</v>
          </cell>
          <cell r="L21" t="str">
            <v>DBA-NT31</v>
          </cell>
          <cell r="M21" t="str">
            <v/>
          </cell>
          <cell r="N21" t="str">
            <v>乗用自動車</v>
          </cell>
          <cell r="O21">
            <v>1.99</v>
          </cell>
          <cell r="P21" t="str">
            <v>～1.5ｔ</v>
          </cell>
          <cell r="Q21" t="str">
            <v>普通・乗用・自家用</v>
          </cell>
          <cell r="R21">
            <v>41694</v>
          </cell>
          <cell r="S21">
            <v>45711</v>
          </cell>
          <cell r="T21">
            <v>44251</v>
          </cell>
          <cell r="U21">
            <v>44981</v>
          </cell>
        </row>
        <row r="22">
          <cell r="A22">
            <v>217</v>
          </cell>
          <cell r="B22" t="str">
            <v>栃尾（森）</v>
          </cell>
          <cell r="C22">
            <v>217</v>
          </cell>
          <cell r="D22">
            <v>3</v>
          </cell>
          <cell r="E22" t="str">
            <v>飛騨300そ8663</v>
          </cell>
          <cell r="F22" t="str">
            <v>林野庁共通費</v>
          </cell>
          <cell r="G22" t="str">
            <v>庁費</v>
          </cell>
          <cell r="H22" t="str">
            <v>車両関係費　自動車維持費</v>
          </cell>
          <cell r="I22" t="str">
            <v>NT32-530709</v>
          </cell>
          <cell r="J22" t="str">
            <v>日産</v>
          </cell>
          <cell r="K22" t="str">
            <v>エクストレイル</v>
          </cell>
          <cell r="L22" t="str">
            <v>DBA-NT32</v>
          </cell>
          <cell r="M22" t="str">
            <v/>
          </cell>
          <cell r="N22" t="str">
            <v>乗用自動車</v>
          </cell>
          <cell r="O22">
            <v>1.99</v>
          </cell>
          <cell r="P22" t="str">
            <v>～1.5ｔ</v>
          </cell>
          <cell r="Q22" t="str">
            <v>普通・乗用・自家用</v>
          </cell>
          <cell r="R22">
            <v>42419</v>
          </cell>
          <cell r="S22">
            <v>45706</v>
          </cell>
          <cell r="T22">
            <v>44976</v>
          </cell>
          <cell r="U22">
            <v>45707</v>
          </cell>
        </row>
        <row r="23">
          <cell r="A23">
            <v>226</v>
          </cell>
          <cell r="B23" t="str">
            <v>本署</v>
          </cell>
          <cell r="C23">
            <v>226</v>
          </cell>
          <cell r="D23">
            <v>5</v>
          </cell>
          <cell r="E23" t="str">
            <v>飛騨500ち7187</v>
          </cell>
          <cell r="F23" t="str">
            <v>国有林野産物等売払及管理処分業務費</v>
          </cell>
          <cell r="G23" t="str">
            <v>国有林野事業業務庁費</v>
          </cell>
          <cell r="H23" t="str">
            <v>共通（車両関係）　自動車維持費</v>
          </cell>
          <cell r="I23" t="str">
            <v>J210G-2001501</v>
          </cell>
          <cell r="J23" t="str">
            <v>ダイハツ</v>
          </cell>
          <cell r="K23" t="str">
            <v>ビーゴ</v>
          </cell>
          <cell r="L23" t="str">
            <v>ABA-J210G</v>
          </cell>
          <cell r="M23" t="str">
            <v/>
          </cell>
          <cell r="N23" t="str">
            <v>乗用自動車</v>
          </cell>
          <cell r="O23">
            <v>1.49</v>
          </cell>
          <cell r="P23" t="str">
            <v>～1.5ｔ</v>
          </cell>
          <cell r="Q23" t="str">
            <v>小型・乗用・自家用</v>
          </cell>
          <cell r="R23">
            <v>42453</v>
          </cell>
          <cell r="S23">
            <v>45739</v>
          </cell>
          <cell r="T23">
            <v>45040</v>
          </cell>
          <cell r="U23">
            <v>45771</v>
          </cell>
        </row>
        <row r="24">
          <cell r="A24">
            <v>228</v>
          </cell>
          <cell r="B24" t="str">
            <v>大谷（森）</v>
          </cell>
          <cell r="C24">
            <v>228</v>
          </cell>
          <cell r="D24">
            <v>3</v>
          </cell>
          <cell r="E24" t="str">
            <v>飛騨300そ8664</v>
          </cell>
          <cell r="F24" t="str">
            <v>林野庁共通費</v>
          </cell>
          <cell r="G24" t="str">
            <v>庁費</v>
          </cell>
          <cell r="H24" t="str">
            <v>車両関係費　自動車維持費</v>
          </cell>
          <cell r="I24" t="str">
            <v>NT32-530712</v>
          </cell>
          <cell r="J24" t="str">
            <v>日産</v>
          </cell>
          <cell r="K24" t="str">
            <v>エクストレイル</v>
          </cell>
          <cell r="L24" t="str">
            <v>DBA-NT32</v>
          </cell>
          <cell r="M24" t="str">
            <v/>
          </cell>
          <cell r="N24" t="str">
            <v>乗用自動車</v>
          </cell>
          <cell r="O24">
            <v>1.99</v>
          </cell>
          <cell r="P24" t="str">
            <v>～1.5ｔ</v>
          </cell>
          <cell r="Q24" t="str">
            <v>普通・乗用・自家用</v>
          </cell>
          <cell r="R24">
            <v>42419</v>
          </cell>
          <cell r="S24">
            <v>45706</v>
          </cell>
          <cell r="T24">
            <v>44976</v>
          </cell>
          <cell r="U24">
            <v>45707</v>
          </cell>
        </row>
        <row r="25">
          <cell r="A25">
            <v>230</v>
          </cell>
          <cell r="B25" t="str">
            <v>本署</v>
          </cell>
          <cell r="C25">
            <v>230</v>
          </cell>
          <cell r="D25">
            <v>3</v>
          </cell>
          <cell r="E25" t="str">
            <v>飛騨300そ6470</v>
          </cell>
          <cell r="F25" t="str">
            <v>治山事業工事諸費</v>
          </cell>
          <cell r="G25" t="str">
            <v>車両費</v>
          </cell>
          <cell r="H25" t="str">
            <v>車両費　自動車維持費　官公需</v>
          </cell>
          <cell r="I25" t="str">
            <v>NT32-511543</v>
          </cell>
          <cell r="J25" t="str">
            <v>日産</v>
          </cell>
          <cell r="K25" t="str">
            <v>エクストレイル</v>
          </cell>
          <cell r="L25" t="str">
            <v>DBA-NT32</v>
          </cell>
          <cell r="M25" t="str">
            <v/>
          </cell>
          <cell r="N25" t="str">
            <v>乗用自動車</v>
          </cell>
          <cell r="O25">
            <v>1.99</v>
          </cell>
          <cell r="P25" t="str">
            <v>～1.5ｔ</v>
          </cell>
          <cell r="Q25" t="str">
            <v>普通・乗用・自家用</v>
          </cell>
          <cell r="R25">
            <v>42073</v>
          </cell>
          <cell r="S25">
            <v>45360</v>
          </cell>
          <cell r="T25">
            <v>44630</v>
          </cell>
          <cell r="U25">
            <v>45361</v>
          </cell>
        </row>
        <row r="26">
          <cell r="A26">
            <v>238</v>
          </cell>
          <cell r="B26" t="str">
            <v>本署</v>
          </cell>
          <cell r="C26">
            <v>238</v>
          </cell>
          <cell r="D26">
            <v>5</v>
          </cell>
          <cell r="E26" t="str">
            <v>飛騨500ち7185</v>
          </cell>
          <cell r="F26" t="str">
            <v>治山事業工事諸費</v>
          </cell>
          <cell r="G26" t="str">
            <v>車両費</v>
          </cell>
          <cell r="H26" t="str">
            <v>車両費　自動車維持費　官公需</v>
          </cell>
          <cell r="I26" t="str">
            <v>J210G-2001497</v>
          </cell>
          <cell r="J26" t="str">
            <v>ダイハツ</v>
          </cell>
          <cell r="K26" t="str">
            <v>ビーゴ</v>
          </cell>
          <cell r="L26" t="str">
            <v>ABA-J210G</v>
          </cell>
          <cell r="M26" t="str">
            <v/>
          </cell>
          <cell r="N26" t="str">
            <v>乗用自動車</v>
          </cell>
          <cell r="O26">
            <v>1.49</v>
          </cell>
          <cell r="P26" t="str">
            <v>～1.5ｔ</v>
          </cell>
          <cell r="Q26" t="str">
            <v>小型・乗用・自家用</v>
          </cell>
          <cell r="R26">
            <v>42453</v>
          </cell>
          <cell r="S26">
            <v>45739</v>
          </cell>
          <cell r="T26">
            <v>45040</v>
          </cell>
          <cell r="U26">
            <v>45771</v>
          </cell>
        </row>
        <row r="27">
          <cell r="A27">
            <v>245</v>
          </cell>
          <cell r="B27" t="str">
            <v>荘川（森）</v>
          </cell>
          <cell r="C27">
            <v>245</v>
          </cell>
          <cell r="D27">
            <v>5</v>
          </cell>
          <cell r="E27" t="str">
            <v>飛騨500ち7186</v>
          </cell>
          <cell r="F27" t="str">
            <v>国有林野産物等売払及管理処分業務費</v>
          </cell>
          <cell r="G27" t="str">
            <v>国有林野事業業務庁費</v>
          </cell>
          <cell r="H27" t="str">
            <v>共通（車両関係）　自動車維持費</v>
          </cell>
          <cell r="I27" t="str">
            <v>J210G-2001499</v>
          </cell>
          <cell r="J27" t="str">
            <v>ダイハツ</v>
          </cell>
          <cell r="K27" t="str">
            <v>ビーゴ</v>
          </cell>
          <cell r="L27" t="str">
            <v>ABA-J210G</v>
          </cell>
          <cell r="M27" t="str">
            <v/>
          </cell>
          <cell r="N27" t="str">
            <v>乗用自動車</v>
          </cell>
          <cell r="O27">
            <v>1.49</v>
          </cell>
          <cell r="P27" t="str">
            <v>～1.5ｔ</v>
          </cell>
          <cell r="Q27" t="str">
            <v>小型・乗用・自家用</v>
          </cell>
          <cell r="R27">
            <v>42453</v>
          </cell>
          <cell r="S27">
            <v>45739</v>
          </cell>
          <cell r="T27">
            <v>45040</v>
          </cell>
          <cell r="U27">
            <v>45771</v>
          </cell>
        </row>
        <row r="28">
          <cell r="A28">
            <v>262</v>
          </cell>
          <cell r="B28" t="str">
            <v>本署</v>
          </cell>
          <cell r="C28">
            <v>262</v>
          </cell>
          <cell r="D28">
            <v>3</v>
          </cell>
          <cell r="E28" t="str">
            <v>飛騨300た2627</v>
          </cell>
          <cell r="F28" t="str">
            <v>林野庁共通費</v>
          </cell>
          <cell r="G28" t="str">
            <v>庁費</v>
          </cell>
          <cell r="H28" t="str">
            <v>車両関係費　自動車維持費</v>
          </cell>
          <cell r="I28" t="str">
            <v>NT32-078601</v>
          </cell>
          <cell r="J28" t="str">
            <v>日産</v>
          </cell>
          <cell r="K28" t="str">
            <v>エクストレイル</v>
          </cell>
          <cell r="L28" t="str">
            <v>DBA-NT32</v>
          </cell>
          <cell r="M28" t="str">
            <v/>
          </cell>
          <cell r="N28" t="str">
            <v>乗用自動車</v>
          </cell>
          <cell r="O28">
            <v>1.99</v>
          </cell>
          <cell r="P28" t="str">
            <v>～2ｔ</v>
          </cell>
          <cell r="Q28" t="str">
            <v>普通・乗用・自家用</v>
          </cell>
          <cell r="R28">
            <v>43084</v>
          </cell>
          <cell r="S28">
            <v>45640</v>
          </cell>
          <cell r="T28">
            <v>44941</v>
          </cell>
          <cell r="U28">
            <v>45672</v>
          </cell>
        </row>
        <row r="29">
          <cell r="A29">
            <v>265</v>
          </cell>
          <cell r="B29" t="str">
            <v>本署</v>
          </cell>
          <cell r="C29">
            <v>265</v>
          </cell>
          <cell r="D29">
            <v>3</v>
          </cell>
          <cell r="E29" t="str">
            <v>飛騨300た2628</v>
          </cell>
          <cell r="F29" t="str">
            <v>治山事業工事諸費</v>
          </cell>
          <cell r="G29" t="str">
            <v>車両費</v>
          </cell>
          <cell r="H29" t="str">
            <v>車両費　自動車維持費　官公需</v>
          </cell>
          <cell r="I29" t="str">
            <v>NT32-078612</v>
          </cell>
          <cell r="J29" t="str">
            <v>日産</v>
          </cell>
          <cell r="K29" t="str">
            <v>エクストレイル</v>
          </cell>
          <cell r="L29" t="str">
            <v>DBA-NT32</v>
          </cell>
          <cell r="M29" t="str">
            <v/>
          </cell>
          <cell r="N29" t="str">
            <v>乗用自動車</v>
          </cell>
          <cell r="O29">
            <v>1.99</v>
          </cell>
          <cell r="P29" t="str">
            <v>～2ｔ</v>
          </cell>
          <cell r="Q29" t="str">
            <v>普通・乗用・自家用</v>
          </cell>
          <cell r="R29">
            <v>43084</v>
          </cell>
          <cell r="S29">
            <v>45640</v>
          </cell>
          <cell r="T29">
            <v>44941</v>
          </cell>
          <cell r="U29">
            <v>45672</v>
          </cell>
        </row>
        <row r="30">
          <cell r="A30">
            <v>273</v>
          </cell>
          <cell r="B30" t="str">
            <v>夏厩（森）</v>
          </cell>
          <cell r="C30">
            <v>273</v>
          </cell>
          <cell r="D30">
            <v>3</v>
          </cell>
          <cell r="E30" t="str">
            <v>飛騨300た4529</v>
          </cell>
          <cell r="F30" t="str">
            <v>林野庁共通費</v>
          </cell>
          <cell r="G30" t="str">
            <v>庁費</v>
          </cell>
          <cell r="H30" t="str">
            <v>車両関係費　自動車維持費</v>
          </cell>
          <cell r="I30" t="str">
            <v>RU2-1302310</v>
          </cell>
          <cell r="J30" t="str">
            <v>ホンダ</v>
          </cell>
          <cell r="K30" t="str">
            <v>ヴェゼル</v>
          </cell>
          <cell r="L30" t="str">
            <v>DBA-RU2</v>
          </cell>
          <cell r="M30" t="str">
            <v/>
          </cell>
          <cell r="N30" t="str">
            <v>乗用自動車</v>
          </cell>
          <cell r="O30">
            <v>1.49</v>
          </cell>
          <cell r="P30" t="str">
            <v>～1.5ｔ</v>
          </cell>
          <cell r="Q30" t="str">
            <v>普通・乗用・自家用</v>
          </cell>
          <cell r="R30">
            <v>43417</v>
          </cell>
          <cell r="S30">
            <v>45242</v>
          </cell>
          <cell r="T30">
            <v>44543</v>
          </cell>
          <cell r="U30">
            <v>45273</v>
          </cell>
        </row>
        <row r="31">
          <cell r="A31">
            <v>274</v>
          </cell>
          <cell r="B31" t="str">
            <v>宮（森）</v>
          </cell>
          <cell r="C31">
            <v>274</v>
          </cell>
          <cell r="D31">
            <v>3</v>
          </cell>
          <cell r="E31" t="str">
            <v>飛騨300た4528</v>
          </cell>
          <cell r="F31" t="str">
            <v>林野庁共通費</v>
          </cell>
          <cell r="G31" t="str">
            <v>庁費</v>
          </cell>
          <cell r="H31" t="str">
            <v>車両関係費　自動車維持費</v>
          </cell>
          <cell r="I31" t="str">
            <v>RU2-1302316</v>
          </cell>
          <cell r="J31" t="str">
            <v>ホンダ</v>
          </cell>
          <cell r="K31" t="str">
            <v>ヴェゼル</v>
          </cell>
          <cell r="L31" t="str">
            <v>DBA-RU2</v>
          </cell>
          <cell r="M31" t="str">
            <v/>
          </cell>
          <cell r="N31" t="str">
            <v>乗用自動車</v>
          </cell>
          <cell r="O31">
            <v>1.49</v>
          </cell>
          <cell r="P31" t="str">
            <v>～1.5ｔ</v>
          </cell>
          <cell r="Q31" t="str">
            <v>普通・乗用・自家用</v>
          </cell>
          <cell r="R31">
            <v>43417</v>
          </cell>
          <cell r="S31">
            <v>45242</v>
          </cell>
          <cell r="T31">
            <v>44543</v>
          </cell>
          <cell r="U31">
            <v>45273</v>
          </cell>
        </row>
        <row r="32">
          <cell r="A32">
            <v>290</v>
          </cell>
          <cell r="B32" t="str">
            <v>神岡（森）</v>
          </cell>
          <cell r="C32">
            <v>290</v>
          </cell>
          <cell r="D32">
            <v>5</v>
          </cell>
          <cell r="E32" t="str">
            <v>飛騨300た6492</v>
          </cell>
          <cell r="F32" t="str">
            <v>国有林野産物等売払及管理処分業務費</v>
          </cell>
          <cell r="G32" t="str">
            <v>国有林野事業業務庁費</v>
          </cell>
          <cell r="H32" t="str">
            <v>共通（車両関係）　自動車維持費</v>
          </cell>
          <cell r="I32" t="str">
            <v>RU2-1305580</v>
          </cell>
          <cell r="J32" t="str">
            <v>ホンダ</v>
          </cell>
          <cell r="K32" t="str">
            <v>ベゼル</v>
          </cell>
          <cell r="L32" t="str">
            <v>DBA-RU2</v>
          </cell>
          <cell r="M32" t="str">
            <v/>
          </cell>
          <cell r="N32" t="str">
            <v>乗用自動車</v>
          </cell>
          <cell r="O32">
            <v>1.49</v>
          </cell>
          <cell r="P32" t="str">
            <v>～1.5ｔ</v>
          </cell>
          <cell r="Q32" t="str">
            <v>普通・乗用・自家用</v>
          </cell>
          <cell r="R32">
            <v>43776</v>
          </cell>
          <cell r="S32">
            <v>45602</v>
          </cell>
          <cell r="T32">
            <v>44896</v>
          </cell>
          <cell r="U32">
            <v>45627</v>
          </cell>
        </row>
        <row r="33">
          <cell r="A33">
            <v>303</v>
          </cell>
          <cell r="B33" t="str">
            <v>町方（森）</v>
          </cell>
          <cell r="C33">
            <v>303</v>
          </cell>
          <cell r="D33">
            <v>5</v>
          </cell>
          <cell r="E33" t="str">
            <v>飛騨300た8910</v>
          </cell>
          <cell r="F33" t="str">
            <v>森林整備事業工事諸費</v>
          </cell>
          <cell r="G33" t="str">
            <v>車両費</v>
          </cell>
          <cell r="H33" t="str">
            <v>車両費　自動車維持費　官公需</v>
          </cell>
          <cell r="I33" t="str">
            <v>GA4W-5300996</v>
          </cell>
          <cell r="J33" t="str">
            <v>三菱</v>
          </cell>
          <cell r="K33" t="str">
            <v>RVR</v>
          </cell>
          <cell r="L33" t="str">
            <v>5BA-GA4W</v>
          </cell>
          <cell r="M33" t="str">
            <v/>
          </cell>
          <cell r="N33" t="str">
            <v>乗用自動車</v>
          </cell>
          <cell r="O33">
            <v>1.79</v>
          </cell>
          <cell r="P33" t="str">
            <v>～1.5ｔ</v>
          </cell>
          <cell r="Q33" t="str">
            <v>普通・乗用・自家用</v>
          </cell>
          <cell r="R33">
            <v>44270</v>
          </cell>
          <cell r="S33">
            <v>45365</v>
          </cell>
          <cell r="T33">
            <v>44270</v>
          </cell>
          <cell r="U33">
            <v>45397</v>
          </cell>
        </row>
        <row r="34">
          <cell r="A34">
            <v>304</v>
          </cell>
          <cell r="B34" t="str">
            <v>本郷（森）</v>
          </cell>
          <cell r="C34">
            <v>304</v>
          </cell>
          <cell r="D34">
            <v>5</v>
          </cell>
          <cell r="E34" t="str">
            <v>飛騨300た8913</v>
          </cell>
          <cell r="F34" t="str">
            <v>森林整備事業工事諸費</v>
          </cell>
          <cell r="G34" t="str">
            <v>車両費</v>
          </cell>
          <cell r="H34" t="str">
            <v>車両費　自動車維持費　官公需</v>
          </cell>
          <cell r="I34" t="str">
            <v>GA4W-5300997</v>
          </cell>
          <cell r="J34" t="str">
            <v>三菱</v>
          </cell>
          <cell r="K34" t="str">
            <v>RVR</v>
          </cell>
          <cell r="L34" t="str">
            <v>5BA-GA4W</v>
          </cell>
          <cell r="M34" t="str">
            <v/>
          </cell>
          <cell r="N34" t="str">
            <v>乗用自動車</v>
          </cell>
          <cell r="O34">
            <v>1.79</v>
          </cell>
          <cell r="P34" t="str">
            <v>～1.5ｔ</v>
          </cell>
          <cell r="Q34" t="str">
            <v>普通・乗用・自家用</v>
          </cell>
          <cell r="R34">
            <v>44270</v>
          </cell>
          <cell r="S34">
            <v>45365</v>
          </cell>
          <cell r="T34">
            <v>44270</v>
          </cell>
          <cell r="U34">
            <v>45397</v>
          </cell>
        </row>
        <row r="35">
          <cell r="A35">
            <v>320</v>
          </cell>
          <cell r="B35" t="str">
            <v>三日町（森）</v>
          </cell>
          <cell r="C35">
            <v>320</v>
          </cell>
          <cell r="D35">
            <v>5</v>
          </cell>
          <cell r="E35" t="str">
            <v>飛騨500つ9363</v>
          </cell>
          <cell r="F35" t="str">
            <v>森林整備事業工事諸費</v>
          </cell>
          <cell r="G35" t="str">
            <v>車両費</v>
          </cell>
          <cell r="H35" t="str">
            <v>車両費　自動車維持費　官公需</v>
          </cell>
          <cell r="I35" t="str">
            <v>MN71S-216198</v>
          </cell>
          <cell r="J35" t="str">
            <v>スズキ</v>
          </cell>
          <cell r="K35" t="str">
            <v>クロスビー</v>
          </cell>
          <cell r="L35" t="str">
            <v>4AA-MN71S</v>
          </cell>
          <cell r="M35" t="str">
            <v/>
          </cell>
          <cell r="N35" t="str">
            <v>乗用自動車</v>
          </cell>
          <cell r="O35">
            <v>0.99</v>
          </cell>
          <cell r="P35" t="str">
            <v>～1.0ｔ</v>
          </cell>
          <cell r="Q35" t="str">
            <v>小型・乗用・自家用</v>
          </cell>
          <cell r="R35">
            <v>44623</v>
          </cell>
          <cell r="S35">
            <v>45718</v>
          </cell>
          <cell r="T35">
            <v>44623</v>
          </cell>
          <cell r="U35">
            <v>45750</v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e">
            <v>#N/A</v>
          </cell>
          <cell r="G36" t="e">
            <v>#N/A</v>
          </cell>
          <cell r="H36" t="e">
            <v>#N/A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e">
            <v>#N/A</v>
          </cell>
          <cell r="G37" t="e">
            <v>#N/A</v>
          </cell>
          <cell r="H37" t="e">
            <v>#N/A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</row>
      </sheetData>
      <sheetData sheetId="5">
        <row r="42">
          <cell r="A42" t="str">
            <v>飛騨森林管理署</v>
          </cell>
        </row>
        <row r="59">
          <cell r="A59">
            <v>1</v>
          </cell>
          <cell r="B59">
            <v>2</v>
          </cell>
          <cell r="C59">
            <v>3</v>
          </cell>
          <cell r="D59">
            <v>4</v>
          </cell>
          <cell r="E59">
            <v>5</v>
          </cell>
          <cell r="F59">
            <v>6</v>
          </cell>
        </row>
        <row r="60">
          <cell r="A60">
            <v>5386</v>
          </cell>
          <cell r="B60" t="str">
            <v>林野庁共通費</v>
          </cell>
          <cell r="C60" t="str">
            <v>林野庁共通費</v>
          </cell>
          <cell r="D60" t="str">
            <v>庁費</v>
          </cell>
          <cell r="E60" t="str">
            <v>車両関係費　自動車維持費</v>
          </cell>
          <cell r="F60">
            <v>5386</v>
          </cell>
        </row>
        <row r="61">
          <cell r="B61" t="str">
            <v>林野庁共通費</v>
          </cell>
          <cell r="C61" t="str">
            <v>林野庁共通費</v>
          </cell>
          <cell r="D61" t="str">
            <v>庁費</v>
          </cell>
          <cell r="E61" t="str">
            <v>車両関係費　保険料</v>
          </cell>
          <cell r="F61">
            <v>0</v>
          </cell>
        </row>
        <row r="62">
          <cell r="B62" t="str">
            <v>林野庁共通費</v>
          </cell>
          <cell r="C62" t="str">
            <v>林野庁共通費</v>
          </cell>
          <cell r="D62" t="str">
            <v>自動車重量税</v>
          </cell>
          <cell r="E62" t="str">
            <v>林野庁共通　自動車重量税</v>
          </cell>
          <cell r="F62">
            <v>0</v>
          </cell>
        </row>
        <row r="63">
          <cell r="A63">
            <v>23819</v>
          </cell>
          <cell r="B63" t="str">
            <v>国有林野産物等売払及管理処分業務費</v>
          </cell>
          <cell r="C63" t="str">
            <v>国有林野産物等売払及管理処分業務費</v>
          </cell>
          <cell r="D63" t="str">
            <v>国有林野事業業務庁費</v>
          </cell>
          <cell r="E63" t="str">
            <v>共通（車両関係）　自動車維持費</v>
          </cell>
          <cell r="F63">
            <v>23819</v>
          </cell>
        </row>
        <row r="64">
          <cell r="B64" t="str">
            <v>国有林野産物等売払及管理処分業務費</v>
          </cell>
          <cell r="C64" t="str">
            <v>国有林野産物等売払及管理処分業務費</v>
          </cell>
          <cell r="D64" t="str">
            <v>国有林野事業業務庁費</v>
          </cell>
          <cell r="E64" t="str">
            <v>共通（車両関係）　保険料</v>
          </cell>
          <cell r="F64">
            <v>0</v>
          </cell>
        </row>
        <row r="65">
          <cell r="B65" t="str">
            <v>国有林野産物等売払及管理処分業務費</v>
          </cell>
          <cell r="C65" t="str">
            <v>国有林野産物等売払及管理処分業務費</v>
          </cell>
          <cell r="D65" t="str">
            <v>自動車重量税</v>
          </cell>
          <cell r="E65" t="str">
            <v>林産物売払共通 自動車重量税</v>
          </cell>
          <cell r="F65">
            <v>0</v>
          </cell>
        </row>
        <row r="66">
          <cell r="A66">
            <v>41204</v>
          </cell>
          <cell r="B66" t="str">
            <v>治山事業工事諸費</v>
          </cell>
          <cell r="C66" t="str">
            <v>治山事業工事諸費</v>
          </cell>
          <cell r="D66" t="str">
            <v>車両費</v>
          </cell>
          <cell r="E66" t="str">
            <v>車両費　自動車維持費　</v>
          </cell>
          <cell r="F66">
            <v>41204</v>
          </cell>
        </row>
        <row r="67">
          <cell r="B67" t="str">
            <v>治山事業工事諸費</v>
          </cell>
          <cell r="C67" t="str">
            <v>治山事業工事諸費</v>
          </cell>
          <cell r="D67" t="str">
            <v>車両費</v>
          </cell>
          <cell r="E67" t="str">
            <v>車両費　保険料</v>
          </cell>
          <cell r="F67">
            <v>0</v>
          </cell>
        </row>
        <row r="68">
          <cell r="B68" t="str">
            <v>治山事業工事諸費</v>
          </cell>
          <cell r="C68" t="str">
            <v>治山事業工事諸費</v>
          </cell>
          <cell r="D68" t="str">
            <v>自動車重量税</v>
          </cell>
          <cell r="E68" t="str">
            <v>治山工事諸費　自動車重量税</v>
          </cell>
          <cell r="F68">
            <v>0</v>
          </cell>
        </row>
        <row r="69">
          <cell r="A69">
            <v>44933</v>
          </cell>
          <cell r="B69" t="str">
            <v>森林整備事業工事諸費</v>
          </cell>
          <cell r="C69" t="str">
            <v>森林整備事業工事諸費</v>
          </cell>
          <cell r="D69" t="str">
            <v>車両費</v>
          </cell>
          <cell r="E69" t="str">
            <v>車両費　自動車維持費　</v>
          </cell>
          <cell r="F69">
            <v>44933</v>
          </cell>
        </row>
        <row r="70">
          <cell r="B70" t="str">
            <v>森林整備事業工事諸費</v>
          </cell>
          <cell r="C70" t="str">
            <v>森林整備事業工事諸費</v>
          </cell>
          <cell r="D70" t="str">
            <v>車両費</v>
          </cell>
          <cell r="E70" t="str">
            <v>車両費　保険料</v>
          </cell>
          <cell r="F70">
            <v>0</v>
          </cell>
        </row>
        <row r="71">
          <cell r="B71" t="str">
            <v>森林整備事業工事諸費</v>
          </cell>
          <cell r="C71" t="str">
            <v>森林整備事業工事諸費</v>
          </cell>
          <cell r="D71" t="str">
            <v>自動車重量税</v>
          </cell>
          <cell r="E71" t="str">
            <v>森林整備諸費　自動車重量税</v>
          </cell>
          <cell r="F71">
            <v>0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体"/>
      <sheetName val="随契車両"/>
      <sheetName val="入札用　富山"/>
      <sheetName val="入札用　北信 (2)"/>
      <sheetName val="入札用　中信 (3)"/>
      <sheetName val="入札用　東信 (4)"/>
      <sheetName val="入札用　南信 (5)"/>
      <sheetName val="入札用　木曽 (6)"/>
      <sheetName val="入札用　飛騨 (7)"/>
      <sheetName val="入札用　岐阜 (8)"/>
      <sheetName val="入札用　東濃 (9)"/>
      <sheetName val="入札用　東三河 (10)"/>
      <sheetName val="重量税・保険料"/>
      <sheetName val="予算関連①"/>
      <sheetName val="予算関連②"/>
      <sheetName val="予算関連③"/>
      <sheetName val="起案別紙1-別紙様式1　予定表（自動作成） "/>
      <sheetName val="予定表見本"/>
      <sheetName val="基本情報"/>
      <sheetName val="元号読みか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I2" t="str">
            <v>車別用途</v>
          </cell>
        </row>
        <row r="3">
          <cell r="H3" t="str">
            <v>軽</v>
          </cell>
          <cell r="I3" t="str">
            <v>軽・貨物・自家用</v>
          </cell>
        </row>
        <row r="4">
          <cell r="H4" t="str">
            <v>～1.5ｔ</v>
          </cell>
          <cell r="I4" t="str">
            <v>軽・乗用・自家用</v>
          </cell>
        </row>
        <row r="5">
          <cell r="H5" t="str">
            <v>～2ｔ</v>
          </cell>
          <cell r="I5" t="str">
            <v>小型・貨物・自家用</v>
          </cell>
        </row>
        <row r="6">
          <cell r="H6" t="str">
            <v>～2.5ｔ</v>
          </cell>
          <cell r="I6" t="str">
            <v>小型・乗用・自家用</v>
          </cell>
        </row>
        <row r="7">
          <cell r="H7" t="str">
            <v>～3ｔ</v>
          </cell>
          <cell r="I7" t="str">
            <v>普通・乗用・自家用</v>
          </cell>
        </row>
      </sheetData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起案用"/>
      <sheetName val="全車両"/>
      <sheetName val="（物品管理計画に基づく）売却・棄却予定"/>
      <sheetName val="車両の購入"/>
      <sheetName val="抽出"/>
      <sheetName val="H28不用決定（月日）"/>
      <sheetName val="参考"/>
    </sheetNames>
    <sheetDataSet>
      <sheetData sheetId="0"/>
      <sheetData sheetId="1">
        <row r="384">
          <cell r="L384" t="str">
            <v>第１号　官用車点検等業務（富山地域）</v>
          </cell>
        </row>
        <row r="385">
          <cell r="L385" t="str">
            <v>第２号　官用車点検等業務（北信地域）</v>
          </cell>
        </row>
        <row r="386">
          <cell r="L386" t="str">
            <v>第３号　官用車点検等業務（中信地域）</v>
          </cell>
        </row>
        <row r="387">
          <cell r="L387" t="str">
            <v>第４号　官用車点検等業務（東信地域）</v>
          </cell>
        </row>
        <row r="388">
          <cell r="L388" t="str">
            <v>第５号　官用車点検等業務（南信地域）</v>
          </cell>
        </row>
        <row r="389">
          <cell r="L389" t="str">
            <v>第６号　官用車点検等業務（木曽地域）</v>
          </cell>
        </row>
        <row r="390">
          <cell r="L390" t="str">
            <v>第７号　官用車点検等業務（飛騨地域）</v>
          </cell>
        </row>
        <row r="391">
          <cell r="L391" t="str">
            <v>第８号　官用車点検等業務（岐阜地域）</v>
          </cell>
        </row>
        <row r="392">
          <cell r="L392" t="str">
            <v>第９号　官用車点検等業務（東濃地域）</v>
          </cell>
        </row>
        <row r="393">
          <cell r="L393" t="str">
            <v>第１０号　官用車点検等業務（東三河地域）</v>
          </cell>
        </row>
        <row r="394">
          <cell r="L394" t="str">
            <v>第○号　官用車点検等業務（○○地域）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DC331-08B4-41AC-B593-73482A82B281}">
  <dimension ref="B1:AP41"/>
  <sheetViews>
    <sheetView tabSelected="1" topLeftCell="A4" zoomScale="130" zoomScaleNormal="130" workbookViewId="0">
      <pane xSplit="16" ySplit="3" topLeftCell="Q7" activePane="bottomRight" state="frozen"/>
      <selection activeCell="A4" sqref="A4"/>
      <selection pane="topRight" activeCell="Q4" sqref="Q4"/>
      <selection pane="bottomLeft" activeCell="A7" sqref="A7"/>
      <selection pane="bottomRight" activeCell="Q35" sqref="Q35"/>
    </sheetView>
  </sheetViews>
  <sheetFormatPr defaultRowHeight="13.5" x14ac:dyDescent="0.15"/>
  <cols>
    <col min="1" max="1" width="6.375" customWidth="1"/>
    <col min="2" max="2" width="6.75" style="8" customWidth="1"/>
    <col min="3" max="3" width="4.875" hidden="1" customWidth="1"/>
    <col min="4" max="4" width="8.125" customWidth="1"/>
    <col min="5" max="5" width="7.125" style="8" hidden="1" customWidth="1"/>
    <col min="6" max="6" width="4.125" style="8" customWidth="1"/>
    <col min="7" max="7" width="14.25" customWidth="1"/>
    <col min="8" max="8" width="10.25" customWidth="1"/>
    <col min="9" max="9" width="8" customWidth="1"/>
    <col min="10" max="10" width="13.125" customWidth="1"/>
    <col min="11" max="11" width="8" customWidth="1"/>
    <col min="12" max="12" width="6.75" hidden="1" customWidth="1"/>
    <col min="13" max="14" width="4.875" style="8" customWidth="1"/>
    <col min="15" max="15" width="10.5" customWidth="1"/>
    <col min="16" max="17" width="9.5" style="8" customWidth="1"/>
    <col min="18" max="19" width="8.5" style="8" customWidth="1"/>
    <col min="20" max="20" width="5.5" style="8" customWidth="1"/>
    <col min="21" max="23" width="8.5" style="8" hidden="1" customWidth="1"/>
    <col min="24" max="42" width="3.875" style="8" customWidth="1"/>
    <col min="43" max="43" width="2" customWidth="1"/>
    <col min="44" max="48" width="15" customWidth="1"/>
  </cols>
  <sheetData>
    <row r="1" spans="2:42" x14ac:dyDescent="0.15">
      <c r="B1" s="8" t="s">
        <v>116</v>
      </c>
      <c r="D1" s="2"/>
      <c r="E1" s="7"/>
      <c r="F1" s="7"/>
      <c r="G1" s="4"/>
      <c r="H1" s="4"/>
      <c r="I1" s="4"/>
      <c r="J1" s="4"/>
      <c r="K1" s="1"/>
      <c r="L1" s="1"/>
      <c r="M1" s="4"/>
      <c r="N1" s="4"/>
      <c r="O1" s="1"/>
      <c r="P1" s="4"/>
      <c r="Q1" s="4"/>
      <c r="R1" s="4"/>
      <c r="S1" s="4"/>
      <c r="T1" s="4"/>
      <c r="U1" s="4"/>
      <c r="V1" s="4"/>
      <c r="W1" s="4"/>
      <c r="X1" s="3"/>
      <c r="Y1" s="3"/>
      <c r="Z1" s="3"/>
      <c r="AA1" s="3"/>
      <c r="AB1" s="3"/>
      <c r="AC1" s="3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</row>
    <row r="2" spans="2:42" ht="18" thickBot="1" x14ac:dyDescent="0.2">
      <c r="B2" s="43" t="s">
        <v>115</v>
      </c>
      <c r="C2" s="2"/>
      <c r="D2" s="2"/>
      <c r="E2" s="4"/>
      <c r="F2" s="4"/>
      <c r="G2" s="1"/>
      <c r="H2" s="1"/>
      <c r="I2" s="1"/>
      <c r="J2" s="1"/>
      <c r="K2" s="1"/>
      <c r="L2" s="1"/>
      <c r="M2" s="4"/>
      <c r="N2" s="4"/>
      <c r="O2" s="1"/>
      <c r="P2" s="4"/>
      <c r="Q2" s="4"/>
      <c r="R2" s="4"/>
      <c r="S2" s="4"/>
      <c r="T2" s="4"/>
      <c r="U2" s="4"/>
      <c r="V2" s="4"/>
      <c r="W2" s="4"/>
      <c r="X2" s="3"/>
      <c r="Y2" s="3"/>
      <c r="Z2" s="3"/>
      <c r="AA2" s="3"/>
      <c r="AB2" s="3"/>
      <c r="AC2" s="3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</row>
    <row r="3" spans="2:42" ht="18" thickBot="1" x14ac:dyDescent="0.2">
      <c r="B3" s="90"/>
      <c r="C3" s="6"/>
      <c r="D3" s="6"/>
      <c r="E3" s="10"/>
      <c r="F3" s="10"/>
      <c r="G3" s="91"/>
      <c r="H3" s="91"/>
      <c r="I3" s="91"/>
      <c r="J3" s="91"/>
      <c r="K3" s="91"/>
      <c r="L3" s="91"/>
      <c r="M3" s="10"/>
      <c r="N3" s="10"/>
      <c r="O3" s="91"/>
      <c r="P3" s="10"/>
      <c r="Q3" s="10"/>
      <c r="R3" s="10"/>
      <c r="S3" s="10"/>
      <c r="T3" s="10"/>
      <c r="U3" s="10"/>
      <c r="V3" s="10"/>
      <c r="W3" s="10"/>
      <c r="X3" s="92"/>
      <c r="Y3" s="92"/>
      <c r="Z3" s="92"/>
      <c r="AA3" s="92"/>
      <c r="AB3" s="92"/>
      <c r="AC3" s="92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39"/>
    </row>
    <row r="4" spans="2:42" ht="14.25" customHeight="1" x14ac:dyDescent="0.15">
      <c r="B4" s="161" t="s">
        <v>181</v>
      </c>
      <c r="C4" s="158" t="s">
        <v>1</v>
      </c>
      <c r="D4" s="158" t="s">
        <v>2</v>
      </c>
      <c r="E4" s="158" t="s">
        <v>3</v>
      </c>
      <c r="F4" s="167" t="s">
        <v>4</v>
      </c>
      <c r="G4" s="164" t="s">
        <v>5</v>
      </c>
      <c r="H4" s="164" t="s">
        <v>6</v>
      </c>
      <c r="I4" s="164" t="s">
        <v>7</v>
      </c>
      <c r="J4" s="164" t="s">
        <v>8</v>
      </c>
      <c r="K4" s="164" t="s">
        <v>9</v>
      </c>
      <c r="L4" s="168" t="s">
        <v>10</v>
      </c>
      <c r="M4" s="171" t="s">
        <v>11</v>
      </c>
      <c r="N4" s="171" t="s">
        <v>32</v>
      </c>
      <c r="O4" s="164" t="s">
        <v>12</v>
      </c>
      <c r="P4" s="174" t="s">
        <v>13</v>
      </c>
      <c r="Q4" s="177" t="s">
        <v>14</v>
      </c>
      <c r="R4" s="180" t="s">
        <v>15</v>
      </c>
      <c r="S4" s="181"/>
      <c r="T4" s="184" t="s">
        <v>185</v>
      </c>
      <c r="U4" s="38"/>
      <c r="V4" s="38"/>
      <c r="W4" s="38"/>
      <c r="X4" s="185"/>
      <c r="Y4" s="186"/>
      <c r="Z4" s="187"/>
      <c r="AA4" s="209" t="s">
        <v>31</v>
      </c>
      <c r="AB4" s="210"/>
      <c r="AC4" s="210"/>
      <c r="AD4" s="211"/>
      <c r="AE4" s="191" t="s">
        <v>16</v>
      </c>
      <c r="AF4" s="192"/>
      <c r="AG4" s="195" t="s">
        <v>17</v>
      </c>
      <c r="AH4" s="196"/>
      <c r="AI4" s="196"/>
      <c r="AJ4" s="196"/>
      <c r="AK4" s="197"/>
      <c r="AL4" s="201" t="s">
        <v>18</v>
      </c>
      <c r="AM4" s="202"/>
      <c r="AN4" s="202"/>
      <c r="AO4" s="202"/>
      <c r="AP4" s="203"/>
    </row>
    <row r="5" spans="2:42" ht="32.25" customHeight="1" x14ac:dyDescent="0.15">
      <c r="B5" s="162"/>
      <c r="C5" s="159"/>
      <c r="D5" s="159"/>
      <c r="E5" s="159"/>
      <c r="F5" s="159"/>
      <c r="G5" s="165"/>
      <c r="H5" s="165"/>
      <c r="I5" s="165"/>
      <c r="J5" s="165"/>
      <c r="K5" s="165"/>
      <c r="L5" s="169"/>
      <c r="M5" s="172"/>
      <c r="N5" s="172"/>
      <c r="O5" s="165"/>
      <c r="P5" s="175"/>
      <c r="Q5" s="178"/>
      <c r="R5" s="182"/>
      <c r="S5" s="183"/>
      <c r="T5" s="169"/>
      <c r="U5" s="37"/>
      <c r="V5" s="37"/>
      <c r="W5" s="37"/>
      <c r="X5" s="188" t="s">
        <v>19</v>
      </c>
      <c r="Y5" s="189"/>
      <c r="Z5" s="190"/>
      <c r="AA5" s="207" t="s">
        <v>88</v>
      </c>
      <c r="AB5" s="208"/>
      <c r="AC5" s="208"/>
      <c r="AD5" s="94" t="s">
        <v>89</v>
      </c>
      <c r="AE5" s="193"/>
      <c r="AF5" s="194"/>
      <c r="AG5" s="198"/>
      <c r="AH5" s="199"/>
      <c r="AI5" s="199"/>
      <c r="AJ5" s="199"/>
      <c r="AK5" s="200"/>
      <c r="AL5" s="204"/>
      <c r="AM5" s="205"/>
      <c r="AN5" s="205"/>
      <c r="AO5" s="205"/>
      <c r="AP5" s="206"/>
    </row>
    <row r="6" spans="2:42" ht="93.75" customHeight="1" x14ac:dyDescent="0.15">
      <c r="B6" s="163"/>
      <c r="C6" s="160"/>
      <c r="D6" s="160"/>
      <c r="E6" s="160"/>
      <c r="F6" s="160"/>
      <c r="G6" s="166"/>
      <c r="H6" s="166"/>
      <c r="I6" s="166"/>
      <c r="J6" s="166"/>
      <c r="K6" s="166"/>
      <c r="L6" s="170"/>
      <c r="M6" s="173"/>
      <c r="N6" s="173"/>
      <c r="O6" s="166"/>
      <c r="P6" s="176"/>
      <c r="Q6" s="179"/>
      <c r="R6" s="5" t="s">
        <v>20</v>
      </c>
      <c r="S6" s="44" t="s">
        <v>21</v>
      </c>
      <c r="T6" s="170"/>
      <c r="U6" s="149"/>
      <c r="V6" s="149"/>
      <c r="W6" s="149" t="s">
        <v>184</v>
      </c>
      <c r="X6" s="95" t="s">
        <v>22</v>
      </c>
      <c r="Y6" s="96" t="s">
        <v>23</v>
      </c>
      <c r="Z6" s="97" t="s">
        <v>24</v>
      </c>
      <c r="AA6" s="98" t="s">
        <v>22</v>
      </c>
      <c r="AB6" s="99" t="s">
        <v>23</v>
      </c>
      <c r="AC6" s="99" t="s">
        <v>24</v>
      </c>
      <c r="AD6" s="100" t="s">
        <v>23</v>
      </c>
      <c r="AE6" s="101" t="s">
        <v>22</v>
      </c>
      <c r="AF6" s="102" t="s">
        <v>24</v>
      </c>
      <c r="AG6" s="103" t="s">
        <v>30</v>
      </c>
      <c r="AH6" s="104" t="s">
        <v>26</v>
      </c>
      <c r="AI6" s="104" t="s">
        <v>27</v>
      </c>
      <c r="AJ6" s="104" t="s">
        <v>28</v>
      </c>
      <c r="AK6" s="105" t="s">
        <v>24</v>
      </c>
      <c r="AL6" s="106" t="s">
        <v>25</v>
      </c>
      <c r="AM6" s="107" t="s">
        <v>26</v>
      </c>
      <c r="AN6" s="107" t="s">
        <v>27</v>
      </c>
      <c r="AO6" s="107" t="s">
        <v>28</v>
      </c>
      <c r="AP6" s="108" t="s">
        <v>24</v>
      </c>
    </row>
    <row r="7" spans="2:42" ht="20.25" customHeight="1" x14ac:dyDescent="0.15">
      <c r="B7" s="45">
        <f>+E7</f>
        <v>84</v>
      </c>
      <c r="C7" s="46" t="s">
        <v>50</v>
      </c>
      <c r="D7" s="46" t="s">
        <v>55</v>
      </c>
      <c r="E7" s="47">
        <v>84</v>
      </c>
      <c r="F7" s="47">
        <v>5</v>
      </c>
      <c r="G7" s="48" t="s">
        <v>117</v>
      </c>
      <c r="H7" s="46" t="s">
        <v>51</v>
      </c>
      <c r="I7" s="49" t="s">
        <v>96</v>
      </c>
      <c r="J7" s="50" t="s">
        <v>108</v>
      </c>
      <c r="K7" s="51" t="s">
        <v>52</v>
      </c>
      <c r="L7" s="50"/>
      <c r="M7" s="53" t="s">
        <v>118</v>
      </c>
      <c r="N7" s="52">
        <v>0.5</v>
      </c>
      <c r="O7" s="53" t="s">
        <v>36</v>
      </c>
      <c r="P7" s="54">
        <v>39721</v>
      </c>
      <c r="Q7" s="55">
        <v>46659</v>
      </c>
      <c r="R7" s="56">
        <v>45961</v>
      </c>
      <c r="S7" s="57">
        <v>46691</v>
      </c>
      <c r="T7" s="154">
        <v>19</v>
      </c>
      <c r="U7" s="151">
        <v>84</v>
      </c>
      <c r="V7" s="151" t="s">
        <v>108</v>
      </c>
      <c r="W7" s="151" t="s">
        <v>176</v>
      </c>
      <c r="X7" s="109"/>
      <c r="Y7" s="110"/>
      <c r="Z7" s="111"/>
      <c r="AA7" s="112"/>
      <c r="AB7" s="113"/>
      <c r="AC7" s="113">
        <v>1</v>
      </c>
      <c r="AD7" s="114" t="s">
        <v>37</v>
      </c>
      <c r="AE7" s="115" t="s">
        <v>37</v>
      </c>
      <c r="AF7" s="116">
        <v>1</v>
      </c>
      <c r="AG7" s="117" t="s">
        <v>37</v>
      </c>
      <c r="AH7" s="118" t="s">
        <v>37</v>
      </c>
      <c r="AI7" s="118" t="s">
        <v>37</v>
      </c>
      <c r="AJ7" s="118" t="s">
        <v>37</v>
      </c>
      <c r="AK7" s="119">
        <v>1</v>
      </c>
      <c r="AL7" s="120" t="s">
        <v>37</v>
      </c>
      <c r="AM7" s="27" t="s">
        <v>37</v>
      </c>
      <c r="AN7" s="27" t="s">
        <v>37</v>
      </c>
      <c r="AO7" s="27" t="s">
        <v>37</v>
      </c>
      <c r="AP7" s="121">
        <v>1</v>
      </c>
    </row>
    <row r="8" spans="2:42" ht="20.25" customHeight="1" x14ac:dyDescent="0.15">
      <c r="B8" s="45">
        <f t="shared" ref="B8:B37" si="0">+E8</f>
        <v>112</v>
      </c>
      <c r="C8" s="46" t="s">
        <v>50</v>
      </c>
      <c r="D8" s="46" t="s">
        <v>119</v>
      </c>
      <c r="E8" s="47">
        <v>112</v>
      </c>
      <c r="F8" s="47">
        <v>5</v>
      </c>
      <c r="G8" s="48" t="s">
        <v>120</v>
      </c>
      <c r="H8" s="46" t="s">
        <v>61</v>
      </c>
      <c r="I8" s="49" t="s">
        <v>96</v>
      </c>
      <c r="J8" s="50" t="s">
        <v>107</v>
      </c>
      <c r="K8" s="51" t="s">
        <v>41</v>
      </c>
      <c r="L8" s="58"/>
      <c r="M8" s="53" t="s">
        <v>118</v>
      </c>
      <c r="N8" s="52">
        <v>0.5</v>
      </c>
      <c r="O8" s="53" t="s">
        <v>36</v>
      </c>
      <c r="P8" s="54">
        <v>41526</v>
      </c>
      <c r="Q8" s="55">
        <v>46273</v>
      </c>
      <c r="R8" s="56">
        <v>45544</v>
      </c>
      <c r="S8" s="57">
        <v>46274</v>
      </c>
      <c r="T8" s="154">
        <v>13</v>
      </c>
      <c r="U8" s="151">
        <v>112</v>
      </c>
      <c r="V8" s="151" t="s">
        <v>107</v>
      </c>
      <c r="W8" s="151" t="s">
        <v>176</v>
      </c>
      <c r="X8" s="109"/>
      <c r="Y8" s="110"/>
      <c r="Z8" s="111">
        <v>1</v>
      </c>
      <c r="AA8" s="112"/>
      <c r="AB8" s="113"/>
      <c r="AC8" s="113"/>
      <c r="AD8" s="114" t="s">
        <v>37</v>
      </c>
      <c r="AE8" s="115" t="s">
        <v>37</v>
      </c>
      <c r="AF8" s="116">
        <v>1</v>
      </c>
      <c r="AG8" s="117" t="s">
        <v>37</v>
      </c>
      <c r="AH8" s="118" t="s">
        <v>37</v>
      </c>
      <c r="AI8" s="118" t="s">
        <v>37</v>
      </c>
      <c r="AJ8" s="118" t="s">
        <v>37</v>
      </c>
      <c r="AK8" s="119">
        <v>1</v>
      </c>
      <c r="AL8" s="120" t="s">
        <v>37</v>
      </c>
      <c r="AM8" s="27" t="s">
        <v>37</v>
      </c>
      <c r="AN8" s="27" t="s">
        <v>37</v>
      </c>
      <c r="AO8" s="27" t="s">
        <v>37</v>
      </c>
      <c r="AP8" s="121">
        <v>1</v>
      </c>
    </row>
    <row r="9" spans="2:42" ht="20.25" customHeight="1" x14ac:dyDescent="0.15">
      <c r="B9" s="45">
        <f t="shared" si="0"/>
        <v>123</v>
      </c>
      <c r="C9" s="46" t="s">
        <v>50</v>
      </c>
      <c r="D9" s="46" t="s">
        <v>67</v>
      </c>
      <c r="E9" s="47">
        <v>123</v>
      </c>
      <c r="F9" s="47">
        <v>4</v>
      </c>
      <c r="G9" s="48" t="s">
        <v>121</v>
      </c>
      <c r="H9" s="46" t="s">
        <v>68</v>
      </c>
      <c r="I9" s="49" t="s">
        <v>103</v>
      </c>
      <c r="J9" s="50" t="s">
        <v>106</v>
      </c>
      <c r="K9" s="51" t="s">
        <v>46</v>
      </c>
      <c r="L9" s="58"/>
      <c r="M9" s="53" t="s">
        <v>118</v>
      </c>
      <c r="N9" s="52">
        <v>0.5</v>
      </c>
      <c r="O9" s="53" t="s">
        <v>44</v>
      </c>
      <c r="P9" s="54">
        <v>42430</v>
      </c>
      <c r="Q9" s="55">
        <v>46812</v>
      </c>
      <c r="R9" s="56">
        <v>46082</v>
      </c>
      <c r="S9" s="57">
        <v>46813</v>
      </c>
      <c r="T9" s="154">
        <v>12</v>
      </c>
      <c r="U9" s="151">
        <v>123</v>
      </c>
      <c r="V9" s="151" t="s">
        <v>106</v>
      </c>
      <c r="W9" s="151"/>
      <c r="X9" s="109"/>
      <c r="Y9" s="110"/>
      <c r="Z9" s="111"/>
      <c r="AA9" s="112"/>
      <c r="AB9" s="113"/>
      <c r="AC9" s="113">
        <v>1</v>
      </c>
      <c r="AD9" s="114" t="s">
        <v>37</v>
      </c>
      <c r="AE9" s="115" t="s">
        <v>37</v>
      </c>
      <c r="AF9" s="116">
        <v>1</v>
      </c>
      <c r="AG9" s="117" t="s">
        <v>37</v>
      </c>
      <c r="AH9" s="118" t="s">
        <v>37</v>
      </c>
      <c r="AI9" s="118" t="s">
        <v>37</v>
      </c>
      <c r="AJ9" s="118" t="s">
        <v>37</v>
      </c>
      <c r="AK9" s="119">
        <v>1</v>
      </c>
      <c r="AL9" s="120" t="s">
        <v>37</v>
      </c>
      <c r="AM9" s="27" t="s">
        <v>37</v>
      </c>
      <c r="AN9" s="27" t="s">
        <v>37</v>
      </c>
      <c r="AO9" s="27" t="s">
        <v>37</v>
      </c>
      <c r="AP9" s="121">
        <v>1</v>
      </c>
    </row>
    <row r="10" spans="2:42" ht="20.25" customHeight="1" x14ac:dyDescent="0.15">
      <c r="B10" s="45">
        <f t="shared" si="0"/>
        <v>130</v>
      </c>
      <c r="C10" s="46" t="s">
        <v>50</v>
      </c>
      <c r="D10" s="46" t="s">
        <v>72</v>
      </c>
      <c r="E10" s="47">
        <v>130</v>
      </c>
      <c r="F10" s="47">
        <v>4</v>
      </c>
      <c r="G10" s="48" t="s">
        <v>122</v>
      </c>
      <c r="H10" s="59" t="s">
        <v>73</v>
      </c>
      <c r="I10" s="49" t="s">
        <v>96</v>
      </c>
      <c r="J10" s="50" t="s">
        <v>109</v>
      </c>
      <c r="K10" s="51" t="s">
        <v>74</v>
      </c>
      <c r="L10" s="50"/>
      <c r="M10" s="53" t="s">
        <v>118</v>
      </c>
      <c r="N10" s="52">
        <v>0.5</v>
      </c>
      <c r="O10" s="53" t="s">
        <v>44</v>
      </c>
      <c r="P10" s="54">
        <v>42695</v>
      </c>
      <c r="Q10" s="55">
        <v>46346</v>
      </c>
      <c r="R10" s="56">
        <v>45617</v>
      </c>
      <c r="S10" s="57">
        <v>46347</v>
      </c>
      <c r="T10" s="154">
        <v>10</v>
      </c>
      <c r="U10" s="151">
        <v>130</v>
      </c>
      <c r="V10" s="151" t="s">
        <v>109</v>
      </c>
      <c r="W10" s="151"/>
      <c r="X10" s="109"/>
      <c r="Y10" s="110"/>
      <c r="Z10" s="111">
        <v>1</v>
      </c>
      <c r="AA10" s="112"/>
      <c r="AB10" s="113"/>
      <c r="AC10" s="113"/>
      <c r="AD10" s="114" t="s">
        <v>37</v>
      </c>
      <c r="AE10" s="115" t="s">
        <v>37</v>
      </c>
      <c r="AF10" s="116">
        <v>1</v>
      </c>
      <c r="AG10" s="117" t="s">
        <v>37</v>
      </c>
      <c r="AH10" s="118" t="s">
        <v>37</v>
      </c>
      <c r="AI10" s="118" t="s">
        <v>37</v>
      </c>
      <c r="AJ10" s="118" t="s">
        <v>37</v>
      </c>
      <c r="AK10" s="119">
        <v>1</v>
      </c>
      <c r="AL10" s="120" t="s">
        <v>37</v>
      </c>
      <c r="AM10" s="27" t="s">
        <v>37</v>
      </c>
      <c r="AN10" s="27" t="s">
        <v>37</v>
      </c>
      <c r="AO10" s="27" t="s">
        <v>37</v>
      </c>
      <c r="AP10" s="121">
        <v>1</v>
      </c>
    </row>
    <row r="11" spans="2:42" ht="20.25" customHeight="1" x14ac:dyDescent="0.15">
      <c r="B11" s="45">
        <f t="shared" si="0"/>
        <v>150</v>
      </c>
      <c r="C11" s="46" t="s">
        <v>50</v>
      </c>
      <c r="D11" s="46" t="s">
        <v>111</v>
      </c>
      <c r="E11" s="47">
        <v>150</v>
      </c>
      <c r="F11" s="47">
        <v>5</v>
      </c>
      <c r="G11" s="48" t="s">
        <v>123</v>
      </c>
      <c r="H11" s="59" t="s">
        <v>80</v>
      </c>
      <c r="I11" s="49" t="s">
        <v>96</v>
      </c>
      <c r="J11" s="50" t="s">
        <v>97</v>
      </c>
      <c r="K11" s="51" t="s">
        <v>49</v>
      </c>
      <c r="L11" s="58"/>
      <c r="M11" s="53" t="s">
        <v>118</v>
      </c>
      <c r="N11" s="52">
        <v>0.5</v>
      </c>
      <c r="O11" s="53" t="s">
        <v>36</v>
      </c>
      <c r="P11" s="54">
        <v>43438</v>
      </c>
      <c r="Q11" s="55">
        <v>46724</v>
      </c>
      <c r="R11" s="56">
        <v>45995</v>
      </c>
      <c r="S11" s="57">
        <v>46725</v>
      </c>
      <c r="T11" s="154">
        <v>9</v>
      </c>
      <c r="U11" s="151">
        <v>150</v>
      </c>
      <c r="V11" s="151" t="s">
        <v>97</v>
      </c>
      <c r="W11" s="151"/>
      <c r="X11" s="109"/>
      <c r="Y11" s="110"/>
      <c r="Z11" s="111"/>
      <c r="AA11" s="112"/>
      <c r="AB11" s="113"/>
      <c r="AC11" s="113">
        <v>1</v>
      </c>
      <c r="AD11" s="114" t="s">
        <v>37</v>
      </c>
      <c r="AE11" s="115" t="s">
        <v>37</v>
      </c>
      <c r="AF11" s="116">
        <v>1</v>
      </c>
      <c r="AG11" s="117" t="s">
        <v>37</v>
      </c>
      <c r="AH11" s="118" t="s">
        <v>37</v>
      </c>
      <c r="AI11" s="118" t="s">
        <v>37</v>
      </c>
      <c r="AJ11" s="118" t="s">
        <v>37</v>
      </c>
      <c r="AK11" s="119">
        <v>1</v>
      </c>
      <c r="AL11" s="120" t="s">
        <v>37</v>
      </c>
      <c r="AM11" s="27" t="s">
        <v>37</v>
      </c>
      <c r="AN11" s="27" t="s">
        <v>37</v>
      </c>
      <c r="AO11" s="27" t="s">
        <v>37</v>
      </c>
      <c r="AP11" s="121">
        <v>1</v>
      </c>
    </row>
    <row r="12" spans="2:42" ht="20.25" customHeight="1" x14ac:dyDescent="0.15">
      <c r="B12" s="45">
        <f t="shared" si="0"/>
        <v>151</v>
      </c>
      <c r="C12" s="46" t="s">
        <v>50</v>
      </c>
      <c r="D12" s="46" t="s">
        <v>111</v>
      </c>
      <c r="E12" s="47">
        <v>151</v>
      </c>
      <c r="F12" s="47">
        <v>5</v>
      </c>
      <c r="G12" s="48" t="s">
        <v>124</v>
      </c>
      <c r="H12" s="46" t="s">
        <v>81</v>
      </c>
      <c r="I12" s="49" t="s">
        <v>95</v>
      </c>
      <c r="J12" s="50" t="s">
        <v>125</v>
      </c>
      <c r="K12" s="51" t="s">
        <v>35</v>
      </c>
      <c r="L12" s="58"/>
      <c r="M12" s="53" t="s">
        <v>118</v>
      </c>
      <c r="N12" s="52">
        <v>0.5</v>
      </c>
      <c r="O12" s="53" t="s">
        <v>36</v>
      </c>
      <c r="P12" s="54">
        <v>43446</v>
      </c>
      <c r="Q12" s="55">
        <v>46732</v>
      </c>
      <c r="R12" s="56">
        <v>46003</v>
      </c>
      <c r="S12" s="57">
        <v>46733</v>
      </c>
      <c r="T12" s="154">
        <v>9</v>
      </c>
      <c r="U12" s="151">
        <v>151</v>
      </c>
      <c r="V12" s="151" t="s">
        <v>125</v>
      </c>
      <c r="W12" s="151"/>
      <c r="X12" s="109"/>
      <c r="Y12" s="110"/>
      <c r="Z12" s="111"/>
      <c r="AA12" s="112"/>
      <c r="AB12" s="113"/>
      <c r="AC12" s="113">
        <v>1</v>
      </c>
      <c r="AD12" s="114" t="s">
        <v>37</v>
      </c>
      <c r="AE12" s="115" t="s">
        <v>37</v>
      </c>
      <c r="AF12" s="116">
        <v>1</v>
      </c>
      <c r="AG12" s="117" t="s">
        <v>37</v>
      </c>
      <c r="AH12" s="118" t="s">
        <v>37</v>
      </c>
      <c r="AI12" s="118" t="s">
        <v>37</v>
      </c>
      <c r="AJ12" s="118" t="s">
        <v>37</v>
      </c>
      <c r="AK12" s="119">
        <v>1</v>
      </c>
      <c r="AL12" s="120" t="s">
        <v>37</v>
      </c>
      <c r="AM12" s="27" t="s">
        <v>37</v>
      </c>
      <c r="AN12" s="27" t="s">
        <v>37</v>
      </c>
      <c r="AO12" s="27" t="s">
        <v>37</v>
      </c>
      <c r="AP12" s="121">
        <v>1</v>
      </c>
    </row>
    <row r="13" spans="2:42" ht="20.25" customHeight="1" x14ac:dyDescent="0.15">
      <c r="B13" s="45">
        <f t="shared" si="0"/>
        <v>156</v>
      </c>
      <c r="C13" s="46" t="s">
        <v>50</v>
      </c>
      <c r="D13" s="46" t="s">
        <v>126</v>
      </c>
      <c r="E13" s="47">
        <v>156</v>
      </c>
      <c r="F13" s="47">
        <v>3</v>
      </c>
      <c r="G13" s="48" t="s">
        <v>127</v>
      </c>
      <c r="H13" s="46" t="s">
        <v>86</v>
      </c>
      <c r="I13" s="49" t="s">
        <v>99</v>
      </c>
      <c r="J13" s="50" t="s">
        <v>100</v>
      </c>
      <c r="K13" s="51" t="s">
        <v>38</v>
      </c>
      <c r="L13" s="50"/>
      <c r="M13" s="53" t="s">
        <v>128</v>
      </c>
      <c r="N13" s="52">
        <v>1.5</v>
      </c>
      <c r="O13" s="53" t="s">
        <v>34</v>
      </c>
      <c r="P13" s="54">
        <v>40567</v>
      </c>
      <c r="Q13" s="55">
        <v>46775</v>
      </c>
      <c r="R13" s="56">
        <v>46077</v>
      </c>
      <c r="S13" s="57">
        <v>46807</v>
      </c>
      <c r="T13" s="154">
        <v>17</v>
      </c>
      <c r="U13" s="151">
        <v>156</v>
      </c>
      <c r="V13" s="151" t="s">
        <v>100</v>
      </c>
      <c r="W13" s="151" t="s">
        <v>176</v>
      </c>
      <c r="X13" s="109"/>
      <c r="Y13" s="110"/>
      <c r="Z13" s="111"/>
      <c r="AA13" s="112">
        <v>1</v>
      </c>
      <c r="AB13" s="113"/>
      <c r="AC13" s="113"/>
      <c r="AD13" s="114" t="s">
        <v>37</v>
      </c>
      <c r="AE13" s="115">
        <v>1</v>
      </c>
      <c r="AF13" s="116" t="s">
        <v>37</v>
      </c>
      <c r="AG13" s="117" t="s">
        <v>37</v>
      </c>
      <c r="AH13" s="118">
        <v>1</v>
      </c>
      <c r="AI13" s="118" t="s">
        <v>37</v>
      </c>
      <c r="AJ13" s="118" t="s">
        <v>37</v>
      </c>
      <c r="AK13" s="119" t="s">
        <v>37</v>
      </c>
      <c r="AL13" s="120" t="s">
        <v>37</v>
      </c>
      <c r="AM13" s="27">
        <v>1</v>
      </c>
      <c r="AN13" s="27" t="s">
        <v>37</v>
      </c>
      <c r="AO13" s="27" t="s">
        <v>37</v>
      </c>
      <c r="AP13" s="121" t="s">
        <v>37</v>
      </c>
    </row>
    <row r="14" spans="2:42" ht="20.25" customHeight="1" x14ac:dyDescent="0.15">
      <c r="B14" s="45">
        <f t="shared" si="0"/>
        <v>166</v>
      </c>
      <c r="C14" s="46" t="s">
        <v>50</v>
      </c>
      <c r="D14" s="46" t="s">
        <v>48</v>
      </c>
      <c r="E14" s="47">
        <v>166</v>
      </c>
      <c r="F14" s="47">
        <v>5</v>
      </c>
      <c r="G14" s="48" t="s">
        <v>129</v>
      </c>
      <c r="H14" s="46" t="s">
        <v>94</v>
      </c>
      <c r="I14" s="49" t="s">
        <v>95</v>
      </c>
      <c r="J14" s="50" t="s">
        <v>130</v>
      </c>
      <c r="K14" s="51" t="s">
        <v>87</v>
      </c>
      <c r="L14" s="58"/>
      <c r="M14" s="53" t="s">
        <v>118</v>
      </c>
      <c r="N14" s="52">
        <v>0.5</v>
      </c>
      <c r="O14" s="53" t="s">
        <v>36</v>
      </c>
      <c r="P14" s="54">
        <v>44263</v>
      </c>
      <c r="Q14" s="55">
        <v>46819</v>
      </c>
      <c r="R14" s="56">
        <v>46120</v>
      </c>
      <c r="S14" s="57">
        <v>46851</v>
      </c>
      <c r="T14" s="154">
        <v>7</v>
      </c>
      <c r="U14" s="151">
        <v>166</v>
      </c>
      <c r="V14" s="151" t="s">
        <v>130</v>
      </c>
      <c r="W14" s="151"/>
      <c r="X14" s="109"/>
      <c r="Y14" s="110"/>
      <c r="Z14" s="111"/>
      <c r="AA14" s="112"/>
      <c r="AB14" s="113"/>
      <c r="AC14" s="113">
        <v>1</v>
      </c>
      <c r="AD14" s="114" t="s">
        <v>37</v>
      </c>
      <c r="AE14" s="115" t="s">
        <v>37</v>
      </c>
      <c r="AF14" s="116">
        <v>1</v>
      </c>
      <c r="AG14" s="117" t="s">
        <v>37</v>
      </c>
      <c r="AH14" s="118" t="s">
        <v>37</v>
      </c>
      <c r="AI14" s="118" t="s">
        <v>37</v>
      </c>
      <c r="AJ14" s="118" t="s">
        <v>37</v>
      </c>
      <c r="AK14" s="119">
        <v>1</v>
      </c>
      <c r="AL14" s="120" t="s">
        <v>37</v>
      </c>
      <c r="AM14" s="27" t="s">
        <v>37</v>
      </c>
      <c r="AN14" s="27" t="s">
        <v>37</v>
      </c>
      <c r="AO14" s="27" t="s">
        <v>37</v>
      </c>
      <c r="AP14" s="121">
        <v>1</v>
      </c>
    </row>
    <row r="15" spans="2:42" ht="20.25" customHeight="1" x14ac:dyDescent="0.15">
      <c r="B15" s="45">
        <f t="shared" si="0"/>
        <v>172</v>
      </c>
      <c r="C15" s="46" t="s">
        <v>50</v>
      </c>
      <c r="D15" s="46" t="s">
        <v>111</v>
      </c>
      <c r="E15" s="47">
        <v>172</v>
      </c>
      <c r="F15" s="47">
        <v>3</v>
      </c>
      <c r="G15" s="48" t="s">
        <v>168</v>
      </c>
      <c r="H15" s="46" t="s">
        <v>56</v>
      </c>
      <c r="I15" s="49" t="s">
        <v>99</v>
      </c>
      <c r="J15" s="50" t="s">
        <v>100</v>
      </c>
      <c r="K15" s="51" t="s">
        <v>38</v>
      </c>
      <c r="L15" s="50"/>
      <c r="M15" s="53" t="s">
        <v>128</v>
      </c>
      <c r="N15" s="52">
        <v>1.5</v>
      </c>
      <c r="O15" s="53" t="s">
        <v>34</v>
      </c>
      <c r="P15" s="54">
        <v>40891</v>
      </c>
      <c r="Q15" s="55">
        <v>46407</v>
      </c>
      <c r="R15" s="56">
        <v>45678</v>
      </c>
      <c r="S15" s="57">
        <v>46408</v>
      </c>
      <c r="T15" s="154">
        <v>15</v>
      </c>
      <c r="U15" s="151">
        <v>172</v>
      </c>
      <c r="V15" s="151" t="s">
        <v>100</v>
      </c>
      <c r="W15" s="151" t="s">
        <v>176</v>
      </c>
      <c r="X15" s="109">
        <v>1</v>
      </c>
      <c r="Y15" s="110"/>
      <c r="Z15" s="111"/>
      <c r="AA15" s="112"/>
      <c r="AB15" s="113"/>
      <c r="AC15" s="113"/>
      <c r="AD15" s="114" t="s">
        <v>37</v>
      </c>
      <c r="AE15" s="115">
        <v>1</v>
      </c>
      <c r="AF15" s="116" t="s">
        <v>37</v>
      </c>
      <c r="AG15" s="117" t="s">
        <v>37</v>
      </c>
      <c r="AH15" s="118">
        <v>1</v>
      </c>
      <c r="AI15" s="118" t="s">
        <v>37</v>
      </c>
      <c r="AJ15" s="118" t="s">
        <v>37</v>
      </c>
      <c r="AK15" s="119" t="s">
        <v>37</v>
      </c>
      <c r="AL15" s="120" t="s">
        <v>37</v>
      </c>
      <c r="AM15" s="27">
        <v>1</v>
      </c>
      <c r="AN15" s="27" t="s">
        <v>37</v>
      </c>
      <c r="AO15" s="27" t="s">
        <v>37</v>
      </c>
      <c r="AP15" s="121" t="s">
        <v>37</v>
      </c>
    </row>
    <row r="16" spans="2:42" ht="20.25" customHeight="1" x14ac:dyDescent="0.15">
      <c r="B16" s="45">
        <f t="shared" si="0"/>
        <v>178</v>
      </c>
      <c r="C16" s="46" t="s">
        <v>50</v>
      </c>
      <c r="D16" s="46" t="s">
        <v>48</v>
      </c>
      <c r="E16" s="47">
        <v>178</v>
      </c>
      <c r="F16" s="47">
        <v>3</v>
      </c>
      <c r="G16" s="48" t="s">
        <v>131</v>
      </c>
      <c r="H16" s="46" t="s">
        <v>57</v>
      </c>
      <c r="I16" s="49" t="s">
        <v>95</v>
      </c>
      <c r="J16" s="50" t="s">
        <v>98</v>
      </c>
      <c r="K16" s="51" t="s">
        <v>39</v>
      </c>
      <c r="L16" s="58"/>
      <c r="M16" s="53" t="s">
        <v>132</v>
      </c>
      <c r="N16" s="52">
        <v>2</v>
      </c>
      <c r="O16" s="53" t="s">
        <v>34</v>
      </c>
      <c r="P16" s="54">
        <v>40935</v>
      </c>
      <c r="Q16" s="55">
        <v>46413</v>
      </c>
      <c r="R16" s="56">
        <v>45715</v>
      </c>
      <c r="S16" s="57">
        <v>46445</v>
      </c>
      <c r="T16" s="154">
        <v>15</v>
      </c>
      <c r="U16" s="151">
        <v>178</v>
      </c>
      <c r="V16" s="151" t="s">
        <v>98</v>
      </c>
      <c r="W16" s="151" t="s">
        <v>176</v>
      </c>
      <c r="X16" s="109">
        <v>1</v>
      </c>
      <c r="Y16" s="110"/>
      <c r="Z16" s="111"/>
      <c r="AA16" s="112"/>
      <c r="AB16" s="113"/>
      <c r="AC16" s="113"/>
      <c r="AD16" s="114" t="s">
        <v>37</v>
      </c>
      <c r="AE16" s="115">
        <v>1</v>
      </c>
      <c r="AF16" s="116" t="s">
        <v>37</v>
      </c>
      <c r="AG16" s="117" t="s">
        <v>37</v>
      </c>
      <c r="AH16" s="118" t="s">
        <v>37</v>
      </c>
      <c r="AI16" s="118">
        <v>1</v>
      </c>
      <c r="AJ16" s="118" t="s">
        <v>37</v>
      </c>
      <c r="AK16" s="119" t="s">
        <v>37</v>
      </c>
      <c r="AL16" s="120" t="s">
        <v>37</v>
      </c>
      <c r="AM16" s="27" t="s">
        <v>37</v>
      </c>
      <c r="AN16" s="27">
        <v>1</v>
      </c>
      <c r="AO16" s="27" t="s">
        <v>37</v>
      </c>
      <c r="AP16" s="121" t="s">
        <v>37</v>
      </c>
    </row>
    <row r="17" spans="2:42" ht="20.25" customHeight="1" x14ac:dyDescent="0.15">
      <c r="B17" s="45">
        <f t="shared" si="0"/>
        <v>191</v>
      </c>
      <c r="C17" s="46" t="s">
        <v>50</v>
      </c>
      <c r="D17" s="46" t="s">
        <v>166</v>
      </c>
      <c r="E17" s="47">
        <v>191</v>
      </c>
      <c r="F17" s="47">
        <v>5</v>
      </c>
      <c r="G17" s="48" t="s">
        <v>135</v>
      </c>
      <c r="H17" s="46" t="s">
        <v>59</v>
      </c>
      <c r="I17" s="49" t="s">
        <v>103</v>
      </c>
      <c r="J17" s="50" t="s">
        <v>110</v>
      </c>
      <c r="K17" s="51" t="s">
        <v>42</v>
      </c>
      <c r="L17" s="50"/>
      <c r="M17" s="53" t="s">
        <v>133</v>
      </c>
      <c r="N17" s="52">
        <v>1.5</v>
      </c>
      <c r="O17" s="53" t="s">
        <v>43</v>
      </c>
      <c r="P17" s="54">
        <v>41255</v>
      </c>
      <c r="Q17" s="55">
        <v>46732</v>
      </c>
      <c r="R17" s="56">
        <v>46034</v>
      </c>
      <c r="S17" s="57">
        <v>46764</v>
      </c>
      <c r="T17" s="154">
        <v>15</v>
      </c>
      <c r="U17" s="151">
        <v>191</v>
      </c>
      <c r="V17" s="151" t="s">
        <v>110</v>
      </c>
      <c r="W17" s="151" t="s">
        <v>176</v>
      </c>
      <c r="X17" s="109"/>
      <c r="Y17" s="110"/>
      <c r="Z17" s="111"/>
      <c r="AA17" s="112">
        <v>1</v>
      </c>
      <c r="AB17" s="113"/>
      <c r="AC17" s="113"/>
      <c r="AD17" s="114" t="s">
        <v>37</v>
      </c>
      <c r="AE17" s="115">
        <v>1</v>
      </c>
      <c r="AF17" s="116" t="s">
        <v>37</v>
      </c>
      <c r="AG17" s="117">
        <v>1</v>
      </c>
      <c r="AH17" s="118" t="s">
        <v>37</v>
      </c>
      <c r="AI17" s="118" t="s">
        <v>37</v>
      </c>
      <c r="AJ17" s="118" t="s">
        <v>37</v>
      </c>
      <c r="AK17" s="119" t="s">
        <v>37</v>
      </c>
      <c r="AL17" s="120">
        <v>1</v>
      </c>
      <c r="AM17" s="27" t="s">
        <v>37</v>
      </c>
      <c r="AN17" s="27" t="s">
        <v>37</v>
      </c>
      <c r="AO17" s="27" t="s">
        <v>37</v>
      </c>
      <c r="AP17" s="121" t="s">
        <v>37</v>
      </c>
    </row>
    <row r="18" spans="2:42" ht="20.25" customHeight="1" x14ac:dyDescent="0.15">
      <c r="B18" s="45">
        <f t="shared" si="0"/>
        <v>198</v>
      </c>
      <c r="C18" s="46" t="s">
        <v>50</v>
      </c>
      <c r="D18" s="46" t="s">
        <v>136</v>
      </c>
      <c r="E18" s="47">
        <v>198</v>
      </c>
      <c r="F18" s="47">
        <v>3</v>
      </c>
      <c r="G18" s="48" t="s">
        <v>137</v>
      </c>
      <c r="H18" s="46" t="s">
        <v>60</v>
      </c>
      <c r="I18" s="49" t="s">
        <v>99</v>
      </c>
      <c r="J18" s="50" t="s">
        <v>100</v>
      </c>
      <c r="K18" s="51" t="s">
        <v>47</v>
      </c>
      <c r="L18" s="58"/>
      <c r="M18" s="53" t="s">
        <v>128</v>
      </c>
      <c r="N18" s="52">
        <v>1.5</v>
      </c>
      <c r="O18" s="53" t="s">
        <v>34</v>
      </c>
      <c r="P18" s="54">
        <v>41326</v>
      </c>
      <c r="Q18" s="55">
        <v>46803</v>
      </c>
      <c r="R18" s="56">
        <v>46102</v>
      </c>
      <c r="S18" s="57">
        <v>46833</v>
      </c>
      <c r="T18" s="154">
        <v>15</v>
      </c>
      <c r="U18" s="151">
        <v>198</v>
      </c>
      <c r="V18" s="151" t="s">
        <v>100</v>
      </c>
      <c r="W18" s="151" t="s">
        <v>176</v>
      </c>
      <c r="X18" s="109"/>
      <c r="Y18" s="110"/>
      <c r="Z18" s="111"/>
      <c r="AA18" s="112">
        <v>1</v>
      </c>
      <c r="AB18" s="113"/>
      <c r="AC18" s="113"/>
      <c r="AD18" s="114" t="s">
        <v>37</v>
      </c>
      <c r="AE18" s="115">
        <v>1</v>
      </c>
      <c r="AF18" s="116" t="s">
        <v>37</v>
      </c>
      <c r="AG18" s="117" t="s">
        <v>37</v>
      </c>
      <c r="AH18" s="118">
        <v>1</v>
      </c>
      <c r="AI18" s="118" t="s">
        <v>37</v>
      </c>
      <c r="AJ18" s="118" t="s">
        <v>37</v>
      </c>
      <c r="AK18" s="119" t="s">
        <v>37</v>
      </c>
      <c r="AL18" s="120" t="s">
        <v>37</v>
      </c>
      <c r="AM18" s="27">
        <v>1</v>
      </c>
      <c r="AN18" s="27" t="s">
        <v>37</v>
      </c>
      <c r="AO18" s="27" t="s">
        <v>37</v>
      </c>
      <c r="AP18" s="121" t="s">
        <v>37</v>
      </c>
    </row>
    <row r="19" spans="2:42" ht="20.25" customHeight="1" x14ac:dyDescent="0.15">
      <c r="B19" s="45">
        <f t="shared" si="0"/>
        <v>211</v>
      </c>
      <c r="C19" s="46" t="s">
        <v>50</v>
      </c>
      <c r="D19" s="46" t="s">
        <v>134</v>
      </c>
      <c r="E19" s="47">
        <v>211</v>
      </c>
      <c r="F19" s="47">
        <v>5</v>
      </c>
      <c r="G19" s="48" t="s">
        <v>138</v>
      </c>
      <c r="H19" s="46" t="s">
        <v>63</v>
      </c>
      <c r="I19" s="49" t="s">
        <v>103</v>
      </c>
      <c r="J19" s="50" t="s">
        <v>110</v>
      </c>
      <c r="K19" s="51" t="s">
        <v>42</v>
      </c>
      <c r="L19" s="58"/>
      <c r="M19" s="53" t="s">
        <v>133</v>
      </c>
      <c r="N19" s="52">
        <v>1.5</v>
      </c>
      <c r="O19" s="53" t="s">
        <v>43</v>
      </c>
      <c r="P19" s="54">
        <v>41696</v>
      </c>
      <c r="Q19" s="55">
        <v>46443</v>
      </c>
      <c r="R19" s="56">
        <v>45742</v>
      </c>
      <c r="S19" s="57">
        <v>46472</v>
      </c>
      <c r="T19" s="154">
        <v>13</v>
      </c>
      <c r="U19" s="151">
        <v>211</v>
      </c>
      <c r="V19" s="151" t="s">
        <v>110</v>
      </c>
      <c r="W19" s="151" t="s">
        <v>176</v>
      </c>
      <c r="X19" s="109">
        <v>1</v>
      </c>
      <c r="Y19" s="110"/>
      <c r="Z19" s="111"/>
      <c r="AA19" s="112"/>
      <c r="AB19" s="113"/>
      <c r="AC19" s="113"/>
      <c r="AD19" s="114" t="s">
        <v>37</v>
      </c>
      <c r="AE19" s="115">
        <v>1</v>
      </c>
      <c r="AF19" s="116" t="s">
        <v>37</v>
      </c>
      <c r="AG19" s="117">
        <v>1</v>
      </c>
      <c r="AH19" s="118" t="s">
        <v>37</v>
      </c>
      <c r="AI19" s="118" t="s">
        <v>37</v>
      </c>
      <c r="AJ19" s="118" t="s">
        <v>37</v>
      </c>
      <c r="AK19" s="119" t="s">
        <v>37</v>
      </c>
      <c r="AL19" s="120">
        <v>1</v>
      </c>
      <c r="AM19" s="27" t="s">
        <v>37</v>
      </c>
      <c r="AN19" s="27" t="s">
        <v>37</v>
      </c>
      <c r="AO19" s="27" t="s">
        <v>37</v>
      </c>
      <c r="AP19" s="121" t="s">
        <v>37</v>
      </c>
    </row>
    <row r="20" spans="2:42" ht="20.25" customHeight="1" x14ac:dyDescent="0.15">
      <c r="B20" s="45">
        <f t="shared" si="0"/>
        <v>212</v>
      </c>
      <c r="C20" s="46" t="s">
        <v>50</v>
      </c>
      <c r="D20" s="46" t="s">
        <v>139</v>
      </c>
      <c r="E20" s="47">
        <v>212</v>
      </c>
      <c r="F20" s="47">
        <v>3</v>
      </c>
      <c r="G20" s="48" t="s">
        <v>140</v>
      </c>
      <c r="H20" s="46" t="s">
        <v>62</v>
      </c>
      <c r="I20" s="49" t="s">
        <v>101</v>
      </c>
      <c r="J20" s="50" t="s">
        <v>83</v>
      </c>
      <c r="K20" s="51" t="s">
        <v>40</v>
      </c>
      <c r="L20" s="50"/>
      <c r="M20" s="53" t="s">
        <v>128</v>
      </c>
      <c r="N20" s="52">
        <v>1.5</v>
      </c>
      <c r="O20" s="53" t="s">
        <v>34</v>
      </c>
      <c r="P20" s="54">
        <v>41694</v>
      </c>
      <c r="Q20" s="55">
        <v>46441</v>
      </c>
      <c r="R20" s="56">
        <v>45712</v>
      </c>
      <c r="S20" s="57">
        <v>46442</v>
      </c>
      <c r="T20" s="154">
        <v>13</v>
      </c>
      <c r="U20" s="151">
        <v>212</v>
      </c>
      <c r="V20" s="151" t="s">
        <v>83</v>
      </c>
      <c r="W20" s="151" t="s">
        <v>176</v>
      </c>
      <c r="X20" s="109">
        <v>1</v>
      </c>
      <c r="Y20" s="110"/>
      <c r="Z20" s="111"/>
      <c r="AA20" s="112"/>
      <c r="AB20" s="113"/>
      <c r="AC20" s="113"/>
      <c r="AD20" s="114" t="s">
        <v>37</v>
      </c>
      <c r="AE20" s="115">
        <v>1</v>
      </c>
      <c r="AF20" s="116" t="s">
        <v>37</v>
      </c>
      <c r="AG20" s="117" t="s">
        <v>37</v>
      </c>
      <c r="AH20" s="118">
        <v>1</v>
      </c>
      <c r="AI20" s="118" t="s">
        <v>37</v>
      </c>
      <c r="AJ20" s="118" t="s">
        <v>37</v>
      </c>
      <c r="AK20" s="119" t="s">
        <v>37</v>
      </c>
      <c r="AL20" s="120" t="s">
        <v>37</v>
      </c>
      <c r="AM20" s="27">
        <v>1</v>
      </c>
      <c r="AN20" s="27" t="s">
        <v>37</v>
      </c>
      <c r="AO20" s="27" t="s">
        <v>37</v>
      </c>
      <c r="AP20" s="121" t="s">
        <v>37</v>
      </c>
    </row>
    <row r="21" spans="2:42" ht="20.25" customHeight="1" x14ac:dyDescent="0.15">
      <c r="B21" s="45">
        <f t="shared" si="0"/>
        <v>217</v>
      </c>
      <c r="C21" s="46" t="s">
        <v>50</v>
      </c>
      <c r="D21" s="46" t="s">
        <v>141</v>
      </c>
      <c r="E21" s="47">
        <v>217</v>
      </c>
      <c r="F21" s="47">
        <v>3</v>
      </c>
      <c r="G21" s="48" t="s">
        <v>142</v>
      </c>
      <c r="H21" s="46" t="s">
        <v>65</v>
      </c>
      <c r="I21" s="49" t="s">
        <v>101</v>
      </c>
      <c r="J21" s="50" t="s">
        <v>83</v>
      </c>
      <c r="K21" s="51" t="s">
        <v>33</v>
      </c>
      <c r="L21" s="58"/>
      <c r="M21" s="53" t="s">
        <v>128</v>
      </c>
      <c r="N21" s="52">
        <v>1.5</v>
      </c>
      <c r="O21" s="53" t="s">
        <v>34</v>
      </c>
      <c r="P21" s="54">
        <v>42419</v>
      </c>
      <c r="Q21" s="55">
        <v>46436</v>
      </c>
      <c r="R21" s="56">
        <v>45707</v>
      </c>
      <c r="S21" s="57">
        <v>46437</v>
      </c>
      <c r="T21" s="154">
        <v>11</v>
      </c>
      <c r="U21" s="151">
        <v>217</v>
      </c>
      <c r="V21" s="151" t="s">
        <v>83</v>
      </c>
      <c r="W21" s="151"/>
      <c r="X21" s="109">
        <v>1</v>
      </c>
      <c r="Y21" s="110"/>
      <c r="Z21" s="111"/>
      <c r="AA21" s="112"/>
      <c r="AB21" s="113"/>
      <c r="AC21" s="113"/>
      <c r="AD21" s="114" t="s">
        <v>37</v>
      </c>
      <c r="AE21" s="115">
        <v>1</v>
      </c>
      <c r="AF21" s="116" t="s">
        <v>37</v>
      </c>
      <c r="AG21" s="117" t="s">
        <v>37</v>
      </c>
      <c r="AH21" s="118">
        <v>1</v>
      </c>
      <c r="AI21" s="118" t="s">
        <v>37</v>
      </c>
      <c r="AJ21" s="118" t="s">
        <v>37</v>
      </c>
      <c r="AK21" s="119" t="s">
        <v>37</v>
      </c>
      <c r="AL21" s="120" t="s">
        <v>37</v>
      </c>
      <c r="AM21" s="27">
        <v>1</v>
      </c>
      <c r="AN21" s="27" t="s">
        <v>37</v>
      </c>
      <c r="AO21" s="27" t="s">
        <v>37</v>
      </c>
      <c r="AP21" s="121" t="s">
        <v>37</v>
      </c>
    </row>
    <row r="22" spans="2:42" ht="20.25" customHeight="1" x14ac:dyDescent="0.15">
      <c r="B22" s="45">
        <f t="shared" si="0"/>
        <v>226</v>
      </c>
      <c r="C22" s="46" t="s">
        <v>50</v>
      </c>
      <c r="D22" s="46" t="s">
        <v>111</v>
      </c>
      <c r="E22" s="47">
        <v>226</v>
      </c>
      <c r="F22" s="47">
        <v>5</v>
      </c>
      <c r="G22" s="48" t="s">
        <v>143</v>
      </c>
      <c r="H22" s="46" t="s">
        <v>69</v>
      </c>
      <c r="I22" s="49" t="s">
        <v>103</v>
      </c>
      <c r="J22" s="50" t="s">
        <v>110</v>
      </c>
      <c r="K22" s="51" t="s">
        <v>42</v>
      </c>
      <c r="L22" s="58"/>
      <c r="M22" s="53" t="s">
        <v>133</v>
      </c>
      <c r="N22" s="52">
        <v>1.5</v>
      </c>
      <c r="O22" s="53" t="s">
        <v>43</v>
      </c>
      <c r="P22" s="54">
        <v>42453</v>
      </c>
      <c r="Q22" s="55">
        <v>46469</v>
      </c>
      <c r="R22" s="56">
        <v>45771</v>
      </c>
      <c r="S22" s="57">
        <v>46501</v>
      </c>
      <c r="T22" s="154">
        <v>11</v>
      </c>
      <c r="U22" s="151">
        <v>226</v>
      </c>
      <c r="V22" s="151" t="s">
        <v>110</v>
      </c>
      <c r="W22" s="151"/>
      <c r="X22" s="109">
        <v>1</v>
      </c>
      <c r="Y22" s="110"/>
      <c r="Z22" s="111"/>
      <c r="AA22" s="112"/>
      <c r="AB22" s="113"/>
      <c r="AC22" s="113"/>
      <c r="AD22" s="114" t="s">
        <v>37</v>
      </c>
      <c r="AE22" s="115">
        <v>1</v>
      </c>
      <c r="AF22" s="116" t="s">
        <v>37</v>
      </c>
      <c r="AG22" s="117">
        <v>1</v>
      </c>
      <c r="AH22" s="118" t="s">
        <v>37</v>
      </c>
      <c r="AI22" s="118" t="s">
        <v>37</v>
      </c>
      <c r="AJ22" s="118" t="s">
        <v>37</v>
      </c>
      <c r="AK22" s="119" t="s">
        <v>37</v>
      </c>
      <c r="AL22" s="120">
        <v>1</v>
      </c>
      <c r="AM22" s="27" t="s">
        <v>37</v>
      </c>
      <c r="AN22" s="27" t="s">
        <v>37</v>
      </c>
      <c r="AO22" s="27" t="s">
        <v>37</v>
      </c>
      <c r="AP22" s="121" t="s">
        <v>37</v>
      </c>
    </row>
    <row r="23" spans="2:42" ht="20.25" customHeight="1" x14ac:dyDescent="0.15">
      <c r="B23" s="45">
        <f t="shared" si="0"/>
        <v>228</v>
      </c>
      <c r="C23" s="46" t="s">
        <v>50</v>
      </c>
      <c r="D23" s="46" t="s">
        <v>111</v>
      </c>
      <c r="E23" s="47">
        <v>228</v>
      </c>
      <c r="F23" s="47">
        <v>3</v>
      </c>
      <c r="G23" s="48" t="s">
        <v>144</v>
      </c>
      <c r="H23" s="46" t="s">
        <v>66</v>
      </c>
      <c r="I23" s="49" t="s">
        <v>101</v>
      </c>
      <c r="J23" s="50" t="s">
        <v>83</v>
      </c>
      <c r="K23" s="51" t="s">
        <v>33</v>
      </c>
      <c r="L23" s="50"/>
      <c r="M23" s="53" t="s">
        <v>128</v>
      </c>
      <c r="N23" s="52">
        <v>1.5</v>
      </c>
      <c r="O23" s="53" t="s">
        <v>34</v>
      </c>
      <c r="P23" s="54">
        <v>42419</v>
      </c>
      <c r="Q23" s="55">
        <v>46436</v>
      </c>
      <c r="R23" s="56">
        <v>45707</v>
      </c>
      <c r="S23" s="57">
        <v>46437</v>
      </c>
      <c r="T23" s="154">
        <v>11</v>
      </c>
      <c r="U23" s="151">
        <v>228</v>
      </c>
      <c r="V23" s="151" t="s">
        <v>83</v>
      </c>
      <c r="W23" s="151"/>
      <c r="X23" s="109">
        <v>1</v>
      </c>
      <c r="Y23" s="110"/>
      <c r="Z23" s="111"/>
      <c r="AA23" s="112"/>
      <c r="AB23" s="113"/>
      <c r="AC23" s="113"/>
      <c r="AD23" s="114" t="s">
        <v>37</v>
      </c>
      <c r="AE23" s="115">
        <v>1</v>
      </c>
      <c r="AF23" s="116" t="s">
        <v>37</v>
      </c>
      <c r="AG23" s="117" t="s">
        <v>37</v>
      </c>
      <c r="AH23" s="118">
        <v>1</v>
      </c>
      <c r="AI23" s="118" t="s">
        <v>37</v>
      </c>
      <c r="AJ23" s="118" t="s">
        <v>37</v>
      </c>
      <c r="AK23" s="119" t="s">
        <v>37</v>
      </c>
      <c r="AL23" s="120" t="s">
        <v>37</v>
      </c>
      <c r="AM23" s="27">
        <v>1</v>
      </c>
      <c r="AN23" s="27" t="s">
        <v>37</v>
      </c>
      <c r="AO23" s="27" t="s">
        <v>37</v>
      </c>
      <c r="AP23" s="121" t="s">
        <v>37</v>
      </c>
    </row>
    <row r="24" spans="2:42" ht="20.25" customHeight="1" x14ac:dyDescent="0.15">
      <c r="B24" s="45">
        <f t="shared" si="0"/>
        <v>230</v>
      </c>
      <c r="C24" s="46" t="s">
        <v>50</v>
      </c>
      <c r="D24" s="46" t="s">
        <v>48</v>
      </c>
      <c r="E24" s="47">
        <v>230</v>
      </c>
      <c r="F24" s="47">
        <v>3</v>
      </c>
      <c r="G24" s="48" t="s">
        <v>145</v>
      </c>
      <c r="H24" s="46" t="s">
        <v>64</v>
      </c>
      <c r="I24" s="49" t="s">
        <v>101</v>
      </c>
      <c r="J24" s="50" t="s">
        <v>83</v>
      </c>
      <c r="K24" s="51" t="s">
        <v>33</v>
      </c>
      <c r="L24" s="58"/>
      <c r="M24" s="53" t="s">
        <v>128</v>
      </c>
      <c r="N24" s="52">
        <v>1.5</v>
      </c>
      <c r="O24" s="53" t="s">
        <v>34</v>
      </c>
      <c r="P24" s="54">
        <v>42073</v>
      </c>
      <c r="Q24" s="55">
        <v>46821</v>
      </c>
      <c r="R24" s="56">
        <v>46091</v>
      </c>
      <c r="S24" s="57">
        <v>46822</v>
      </c>
      <c r="T24" s="154">
        <v>13</v>
      </c>
      <c r="U24" s="151">
        <v>230</v>
      </c>
      <c r="V24" s="151" t="s">
        <v>83</v>
      </c>
      <c r="W24" s="151" t="s">
        <v>176</v>
      </c>
      <c r="X24" s="109"/>
      <c r="Y24" s="110"/>
      <c r="Z24" s="111"/>
      <c r="AA24" s="112">
        <v>1</v>
      </c>
      <c r="AB24" s="113"/>
      <c r="AC24" s="113"/>
      <c r="AD24" s="114" t="s">
        <v>37</v>
      </c>
      <c r="AE24" s="115">
        <v>1</v>
      </c>
      <c r="AF24" s="116" t="s">
        <v>37</v>
      </c>
      <c r="AG24" s="117" t="s">
        <v>37</v>
      </c>
      <c r="AH24" s="118">
        <v>1</v>
      </c>
      <c r="AI24" s="118" t="s">
        <v>37</v>
      </c>
      <c r="AJ24" s="118" t="s">
        <v>37</v>
      </c>
      <c r="AK24" s="119" t="s">
        <v>37</v>
      </c>
      <c r="AL24" s="120" t="s">
        <v>37</v>
      </c>
      <c r="AM24" s="27">
        <v>1</v>
      </c>
      <c r="AN24" s="27" t="s">
        <v>37</v>
      </c>
      <c r="AO24" s="27" t="s">
        <v>37</v>
      </c>
      <c r="AP24" s="121" t="s">
        <v>37</v>
      </c>
    </row>
    <row r="25" spans="2:42" ht="20.25" customHeight="1" x14ac:dyDescent="0.15">
      <c r="B25" s="45">
        <f t="shared" si="0"/>
        <v>238</v>
      </c>
      <c r="C25" s="46" t="s">
        <v>50</v>
      </c>
      <c r="D25" s="46" t="s">
        <v>48</v>
      </c>
      <c r="E25" s="47">
        <v>238</v>
      </c>
      <c r="F25" s="47">
        <v>5</v>
      </c>
      <c r="G25" s="48" t="s">
        <v>146</v>
      </c>
      <c r="H25" s="46" t="s">
        <v>70</v>
      </c>
      <c r="I25" s="49" t="s">
        <v>103</v>
      </c>
      <c r="J25" s="50" t="s">
        <v>110</v>
      </c>
      <c r="K25" s="51" t="s">
        <v>42</v>
      </c>
      <c r="L25" s="58"/>
      <c r="M25" s="53" t="s">
        <v>133</v>
      </c>
      <c r="N25" s="52">
        <v>1.5</v>
      </c>
      <c r="O25" s="53" t="s">
        <v>43</v>
      </c>
      <c r="P25" s="54">
        <v>42453</v>
      </c>
      <c r="Q25" s="55">
        <v>46469</v>
      </c>
      <c r="R25" s="56">
        <v>45771</v>
      </c>
      <c r="S25" s="57">
        <v>46501</v>
      </c>
      <c r="T25" s="154">
        <v>11</v>
      </c>
      <c r="U25" s="151">
        <v>238</v>
      </c>
      <c r="V25" s="151" t="s">
        <v>110</v>
      </c>
      <c r="W25" s="151"/>
      <c r="X25" s="109">
        <v>1</v>
      </c>
      <c r="Y25" s="110"/>
      <c r="Z25" s="111"/>
      <c r="AA25" s="112"/>
      <c r="AB25" s="113"/>
      <c r="AC25" s="113"/>
      <c r="AD25" s="114" t="s">
        <v>37</v>
      </c>
      <c r="AE25" s="115">
        <v>1</v>
      </c>
      <c r="AF25" s="116" t="s">
        <v>37</v>
      </c>
      <c r="AG25" s="117">
        <v>1</v>
      </c>
      <c r="AH25" s="118" t="s">
        <v>37</v>
      </c>
      <c r="AI25" s="118" t="s">
        <v>37</v>
      </c>
      <c r="AJ25" s="118" t="s">
        <v>37</v>
      </c>
      <c r="AK25" s="119" t="s">
        <v>37</v>
      </c>
      <c r="AL25" s="120">
        <v>1</v>
      </c>
      <c r="AM25" s="27" t="s">
        <v>37</v>
      </c>
      <c r="AN25" s="27" t="s">
        <v>37</v>
      </c>
      <c r="AO25" s="27" t="s">
        <v>37</v>
      </c>
      <c r="AP25" s="121" t="s">
        <v>37</v>
      </c>
    </row>
    <row r="26" spans="2:42" ht="20.25" customHeight="1" x14ac:dyDescent="0.15">
      <c r="B26" s="45">
        <f t="shared" si="0"/>
        <v>245</v>
      </c>
      <c r="C26" s="46" t="s">
        <v>50</v>
      </c>
      <c r="D26" s="46" t="s">
        <v>147</v>
      </c>
      <c r="E26" s="47">
        <v>245</v>
      </c>
      <c r="F26" s="47">
        <v>5</v>
      </c>
      <c r="G26" s="48" t="s">
        <v>148</v>
      </c>
      <c r="H26" s="46" t="s">
        <v>71</v>
      </c>
      <c r="I26" s="49" t="s">
        <v>103</v>
      </c>
      <c r="J26" s="50" t="s">
        <v>110</v>
      </c>
      <c r="K26" s="51" t="s">
        <v>42</v>
      </c>
      <c r="L26" s="50"/>
      <c r="M26" s="53" t="s">
        <v>133</v>
      </c>
      <c r="N26" s="52">
        <v>1.5</v>
      </c>
      <c r="O26" s="53" t="s">
        <v>43</v>
      </c>
      <c r="P26" s="54">
        <v>42453</v>
      </c>
      <c r="Q26" s="55">
        <v>46469</v>
      </c>
      <c r="R26" s="56">
        <v>45771</v>
      </c>
      <c r="S26" s="57">
        <v>46501</v>
      </c>
      <c r="T26" s="154">
        <v>11</v>
      </c>
      <c r="U26" s="151">
        <v>245</v>
      </c>
      <c r="V26" s="151" t="s">
        <v>110</v>
      </c>
      <c r="W26" s="151"/>
      <c r="X26" s="109">
        <v>1</v>
      </c>
      <c r="Y26" s="110"/>
      <c r="Z26" s="111"/>
      <c r="AA26" s="112"/>
      <c r="AB26" s="113"/>
      <c r="AC26" s="113"/>
      <c r="AD26" s="114" t="s">
        <v>37</v>
      </c>
      <c r="AE26" s="115">
        <v>1</v>
      </c>
      <c r="AF26" s="116" t="s">
        <v>37</v>
      </c>
      <c r="AG26" s="117">
        <v>1</v>
      </c>
      <c r="AH26" s="118" t="s">
        <v>37</v>
      </c>
      <c r="AI26" s="118" t="s">
        <v>37</v>
      </c>
      <c r="AJ26" s="118" t="s">
        <v>37</v>
      </c>
      <c r="AK26" s="119" t="s">
        <v>37</v>
      </c>
      <c r="AL26" s="120">
        <v>1</v>
      </c>
      <c r="AM26" s="27" t="s">
        <v>37</v>
      </c>
      <c r="AN26" s="27" t="s">
        <v>37</v>
      </c>
      <c r="AO26" s="27" t="s">
        <v>37</v>
      </c>
      <c r="AP26" s="121" t="s">
        <v>37</v>
      </c>
    </row>
    <row r="27" spans="2:42" ht="20.25" customHeight="1" x14ac:dyDescent="0.15">
      <c r="B27" s="45">
        <f t="shared" si="0"/>
        <v>262</v>
      </c>
      <c r="C27" s="46" t="s">
        <v>50</v>
      </c>
      <c r="D27" s="46" t="s">
        <v>48</v>
      </c>
      <c r="E27" s="47">
        <v>262</v>
      </c>
      <c r="F27" s="47">
        <v>3</v>
      </c>
      <c r="G27" s="48" t="s">
        <v>149</v>
      </c>
      <c r="H27" s="46" t="s">
        <v>76</v>
      </c>
      <c r="I27" s="49" t="s">
        <v>101</v>
      </c>
      <c r="J27" s="50" t="s">
        <v>83</v>
      </c>
      <c r="K27" s="51" t="s">
        <v>33</v>
      </c>
      <c r="L27" s="58"/>
      <c r="M27" s="53" t="s">
        <v>128</v>
      </c>
      <c r="N27" s="52">
        <v>2</v>
      </c>
      <c r="O27" s="53" t="s">
        <v>34</v>
      </c>
      <c r="P27" s="54">
        <v>43084</v>
      </c>
      <c r="Q27" s="55">
        <v>46370</v>
      </c>
      <c r="R27" s="56">
        <v>45672</v>
      </c>
      <c r="S27" s="57">
        <v>46402</v>
      </c>
      <c r="T27" s="154">
        <v>9</v>
      </c>
      <c r="U27" s="151">
        <v>262</v>
      </c>
      <c r="V27" s="151" t="s">
        <v>83</v>
      </c>
      <c r="W27" s="151" t="s">
        <v>177</v>
      </c>
      <c r="X27" s="109">
        <v>1</v>
      </c>
      <c r="Y27" s="110"/>
      <c r="Z27" s="111"/>
      <c r="AA27" s="112"/>
      <c r="AB27" s="113"/>
      <c r="AC27" s="113"/>
      <c r="AD27" s="114" t="s">
        <v>37</v>
      </c>
      <c r="AE27" s="115">
        <v>1</v>
      </c>
      <c r="AF27" s="116" t="s">
        <v>37</v>
      </c>
      <c r="AG27" s="117"/>
      <c r="AH27" s="118">
        <v>1</v>
      </c>
      <c r="AI27" s="118" t="s">
        <v>37</v>
      </c>
      <c r="AJ27" s="118" t="s">
        <v>37</v>
      </c>
      <c r="AK27" s="119" t="s">
        <v>37</v>
      </c>
      <c r="AL27" s="120" t="s">
        <v>37</v>
      </c>
      <c r="AM27" s="27">
        <v>1</v>
      </c>
      <c r="AN27" s="27" t="s">
        <v>37</v>
      </c>
      <c r="AO27" s="27" t="s">
        <v>37</v>
      </c>
      <c r="AP27" s="121" t="s">
        <v>37</v>
      </c>
    </row>
    <row r="28" spans="2:42" ht="20.25" customHeight="1" x14ac:dyDescent="0.15">
      <c r="B28" s="45">
        <f t="shared" si="0"/>
        <v>265</v>
      </c>
      <c r="C28" s="46" t="s">
        <v>50</v>
      </c>
      <c r="D28" s="46" t="s">
        <v>48</v>
      </c>
      <c r="E28" s="47">
        <v>265</v>
      </c>
      <c r="F28" s="47">
        <v>3</v>
      </c>
      <c r="G28" s="48" t="s">
        <v>150</v>
      </c>
      <c r="H28" s="46" t="s">
        <v>77</v>
      </c>
      <c r="I28" s="49" t="s">
        <v>101</v>
      </c>
      <c r="J28" s="50" t="s">
        <v>83</v>
      </c>
      <c r="K28" s="51" t="s">
        <v>33</v>
      </c>
      <c r="L28" s="58"/>
      <c r="M28" s="53" t="s">
        <v>128</v>
      </c>
      <c r="N28" s="52">
        <v>2</v>
      </c>
      <c r="O28" s="53" t="s">
        <v>34</v>
      </c>
      <c r="P28" s="54">
        <v>43084</v>
      </c>
      <c r="Q28" s="55">
        <v>46370</v>
      </c>
      <c r="R28" s="56">
        <v>45672</v>
      </c>
      <c r="S28" s="57">
        <v>46402</v>
      </c>
      <c r="T28" s="154">
        <v>9</v>
      </c>
      <c r="U28" s="151">
        <v>265</v>
      </c>
      <c r="V28" s="151" t="s">
        <v>83</v>
      </c>
      <c r="W28" s="151" t="s">
        <v>177</v>
      </c>
      <c r="X28" s="109">
        <v>1</v>
      </c>
      <c r="Y28" s="110"/>
      <c r="Z28" s="111"/>
      <c r="AA28" s="112"/>
      <c r="AB28" s="113"/>
      <c r="AC28" s="113"/>
      <c r="AD28" s="114" t="s">
        <v>37</v>
      </c>
      <c r="AE28" s="115">
        <v>1</v>
      </c>
      <c r="AF28" s="116" t="s">
        <v>37</v>
      </c>
      <c r="AG28" s="117" t="s">
        <v>37</v>
      </c>
      <c r="AH28" s="118">
        <v>1</v>
      </c>
      <c r="AI28" s="118" t="s">
        <v>37</v>
      </c>
      <c r="AJ28" s="118" t="s">
        <v>37</v>
      </c>
      <c r="AK28" s="119" t="s">
        <v>37</v>
      </c>
      <c r="AL28" s="120" t="s">
        <v>37</v>
      </c>
      <c r="AM28" s="27">
        <v>1</v>
      </c>
      <c r="AN28" s="27" t="s">
        <v>37</v>
      </c>
      <c r="AO28" s="27" t="s">
        <v>37</v>
      </c>
      <c r="AP28" s="121" t="s">
        <v>37</v>
      </c>
    </row>
    <row r="29" spans="2:42" ht="20.25" customHeight="1" x14ac:dyDescent="0.15">
      <c r="B29" s="45">
        <f t="shared" si="0"/>
        <v>273</v>
      </c>
      <c r="C29" s="46" t="s">
        <v>50</v>
      </c>
      <c r="D29" s="46" t="s">
        <v>67</v>
      </c>
      <c r="E29" s="47">
        <v>273</v>
      </c>
      <c r="F29" s="47">
        <v>3</v>
      </c>
      <c r="G29" s="48" t="s">
        <v>151</v>
      </c>
      <c r="H29" s="46" t="s">
        <v>78</v>
      </c>
      <c r="I29" s="49" t="s">
        <v>82</v>
      </c>
      <c r="J29" s="50" t="s">
        <v>112</v>
      </c>
      <c r="K29" s="51" t="s">
        <v>45</v>
      </c>
      <c r="L29" s="50"/>
      <c r="M29" s="53" t="s">
        <v>133</v>
      </c>
      <c r="N29" s="52">
        <v>1.5</v>
      </c>
      <c r="O29" s="53" t="s">
        <v>34</v>
      </c>
      <c r="P29" s="54">
        <v>43417</v>
      </c>
      <c r="Q29" s="55">
        <v>46703</v>
      </c>
      <c r="R29" s="56">
        <v>46004</v>
      </c>
      <c r="S29" s="57">
        <v>46734</v>
      </c>
      <c r="T29" s="154">
        <v>9</v>
      </c>
      <c r="U29" s="151">
        <v>273</v>
      </c>
      <c r="V29" s="151" t="s">
        <v>112</v>
      </c>
      <c r="W29" s="151"/>
      <c r="X29" s="109"/>
      <c r="Y29" s="110"/>
      <c r="Z29" s="111"/>
      <c r="AA29" s="112">
        <v>1</v>
      </c>
      <c r="AB29" s="113"/>
      <c r="AC29" s="113"/>
      <c r="AD29" s="114" t="s">
        <v>37</v>
      </c>
      <c r="AE29" s="115">
        <v>1</v>
      </c>
      <c r="AF29" s="116" t="s">
        <v>37</v>
      </c>
      <c r="AG29" s="117">
        <v>1</v>
      </c>
      <c r="AH29" s="118" t="s">
        <v>37</v>
      </c>
      <c r="AI29" s="118" t="s">
        <v>37</v>
      </c>
      <c r="AJ29" s="118" t="s">
        <v>37</v>
      </c>
      <c r="AK29" s="119" t="s">
        <v>37</v>
      </c>
      <c r="AL29" s="120">
        <v>1</v>
      </c>
      <c r="AM29" s="27" t="s">
        <v>37</v>
      </c>
      <c r="AN29" s="27" t="s">
        <v>37</v>
      </c>
      <c r="AO29" s="27" t="s">
        <v>37</v>
      </c>
      <c r="AP29" s="121" t="s">
        <v>37</v>
      </c>
    </row>
    <row r="30" spans="2:42" ht="20.25" customHeight="1" x14ac:dyDescent="0.15">
      <c r="B30" s="45">
        <f t="shared" si="0"/>
        <v>274</v>
      </c>
      <c r="C30" s="46" t="s">
        <v>50</v>
      </c>
      <c r="D30" s="46" t="s">
        <v>152</v>
      </c>
      <c r="E30" s="47">
        <v>274</v>
      </c>
      <c r="F30" s="47">
        <v>3</v>
      </c>
      <c r="G30" s="48" t="s">
        <v>153</v>
      </c>
      <c r="H30" s="46" t="s">
        <v>79</v>
      </c>
      <c r="I30" s="49" t="s">
        <v>82</v>
      </c>
      <c r="J30" s="50" t="s">
        <v>112</v>
      </c>
      <c r="K30" s="51" t="s">
        <v>45</v>
      </c>
      <c r="L30" s="58"/>
      <c r="M30" s="53" t="s">
        <v>133</v>
      </c>
      <c r="N30" s="52">
        <v>1.5</v>
      </c>
      <c r="O30" s="53" t="s">
        <v>34</v>
      </c>
      <c r="P30" s="54">
        <v>43417</v>
      </c>
      <c r="Q30" s="55">
        <v>46703</v>
      </c>
      <c r="R30" s="56">
        <v>46004</v>
      </c>
      <c r="S30" s="57">
        <v>46734</v>
      </c>
      <c r="T30" s="154">
        <v>9</v>
      </c>
      <c r="U30" s="151">
        <v>274</v>
      </c>
      <c r="V30" s="151" t="s">
        <v>112</v>
      </c>
      <c r="W30" s="151"/>
      <c r="X30" s="109"/>
      <c r="Y30" s="110"/>
      <c r="Z30" s="111"/>
      <c r="AA30" s="112">
        <v>1</v>
      </c>
      <c r="AB30" s="113"/>
      <c r="AC30" s="113"/>
      <c r="AD30" s="114" t="s">
        <v>37</v>
      </c>
      <c r="AE30" s="115">
        <v>1</v>
      </c>
      <c r="AF30" s="116" t="s">
        <v>37</v>
      </c>
      <c r="AG30" s="117">
        <v>1</v>
      </c>
      <c r="AH30" s="118" t="s">
        <v>37</v>
      </c>
      <c r="AI30" s="118" t="s">
        <v>37</v>
      </c>
      <c r="AJ30" s="118" t="s">
        <v>37</v>
      </c>
      <c r="AK30" s="119" t="s">
        <v>37</v>
      </c>
      <c r="AL30" s="120">
        <v>1</v>
      </c>
      <c r="AM30" s="27" t="s">
        <v>37</v>
      </c>
      <c r="AN30" s="27" t="s">
        <v>37</v>
      </c>
      <c r="AO30" s="27" t="s">
        <v>37</v>
      </c>
      <c r="AP30" s="121" t="s">
        <v>37</v>
      </c>
    </row>
    <row r="31" spans="2:42" ht="20.25" customHeight="1" x14ac:dyDescent="0.15">
      <c r="B31" s="45">
        <f t="shared" si="0"/>
        <v>290</v>
      </c>
      <c r="C31" s="46" t="s">
        <v>50</v>
      </c>
      <c r="D31" s="46" t="s">
        <v>154</v>
      </c>
      <c r="E31" s="47">
        <v>290</v>
      </c>
      <c r="F31" s="47">
        <v>3</v>
      </c>
      <c r="G31" s="48" t="s">
        <v>155</v>
      </c>
      <c r="H31" s="46" t="s">
        <v>84</v>
      </c>
      <c r="I31" s="49" t="s">
        <v>82</v>
      </c>
      <c r="J31" s="50" t="s">
        <v>112</v>
      </c>
      <c r="K31" s="51" t="s">
        <v>45</v>
      </c>
      <c r="L31" s="58"/>
      <c r="M31" s="53" t="s">
        <v>133</v>
      </c>
      <c r="N31" s="52">
        <v>1.5</v>
      </c>
      <c r="O31" s="53" t="s">
        <v>34</v>
      </c>
      <c r="P31" s="54">
        <v>43776</v>
      </c>
      <c r="Q31" s="55">
        <v>46332</v>
      </c>
      <c r="R31" s="56">
        <v>45627</v>
      </c>
      <c r="S31" s="57">
        <v>46357</v>
      </c>
      <c r="T31" s="154">
        <v>7</v>
      </c>
      <c r="U31" s="151">
        <v>290</v>
      </c>
      <c r="V31" s="151" t="s">
        <v>112</v>
      </c>
      <c r="W31" s="151"/>
      <c r="X31" s="109">
        <v>1</v>
      </c>
      <c r="Y31" s="110"/>
      <c r="Z31" s="111"/>
      <c r="AA31" s="112"/>
      <c r="AB31" s="113"/>
      <c r="AC31" s="113"/>
      <c r="AD31" s="114" t="s">
        <v>37</v>
      </c>
      <c r="AE31" s="115">
        <v>1</v>
      </c>
      <c r="AF31" s="116" t="s">
        <v>37</v>
      </c>
      <c r="AG31" s="117">
        <v>1</v>
      </c>
      <c r="AH31" s="118" t="s">
        <v>37</v>
      </c>
      <c r="AI31" s="118" t="s">
        <v>37</v>
      </c>
      <c r="AJ31" s="118" t="s">
        <v>37</v>
      </c>
      <c r="AK31" s="119" t="s">
        <v>37</v>
      </c>
      <c r="AL31" s="120">
        <v>1</v>
      </c>
      <c r="AM31" s="27" t="s">
        <v>37</v>
      </c>
      <c r="AN31" s="27" t="s">
        <v>37</v>
      </c>
      <c r="AO31" s="27" t="s">
        <v>37</v>
      </c>
      <c r="AP31" s="121" t="s">
        <v>37</v>
      </c>
    </row>
    <row r="32" spans="2:42" ht="20.25" customHeight="1" x14ac:dyDescent="0.15">
      <c r="B32" s="45">
        <f t="shared" si="0"/>
        <v>303</v>
      </c>
      <c r="C32" s="46" t="s">
        <v>50</v>
      </c>
      <c r="D32" s="46" t="s">
        <v>53</v>
      </c>
      <c r="E32" s="47">
        <v>303</v>
      </c>
      <c r="F32" s="47">
        <v>3</v>
      </c>
      <c r="G32" s="48" t="s">
        <v>156</v>
      </c>
      <c r="H32" s="46" t="s">
        <v>92</v>
      </c>
      <c r="I32" s="49" t="s">
        <v>102</v>
      </c>
      <c r="J32" s="50" t="s">
        <v>75</v>
      </c>
      <c r="K32" s="51" t="s">
        <v>85</v>
      </c>
      <c r="L32" s="50"/>
      <c r="M32" s="53" t="s">
        <v>157</v>
      </c>
      <c r="N32" s="52">
        <v>1.5</v>
      </c>
      <c r="O32" s="53" t="s">
        <v>34</v>
      </c>
      <c r="P32" s="54">
        <v>44270</v>
      </c>
      <c r="Q32" s="55">
        <v>46826</v>
      </c>
      <c r="R32" s="56">
        <v>46127</v>
      </c>
      <c r="S32" s="57">
        <v>46858</v>
      </c>
      <c r="T32" s="154">
        <v>7</v>
      </c>
      <c r="U32" s="151">
        <v>303</v>
      </c>
      <c r="V32" s="151" t="s">
        <v>75</v>
      </c>
      <c r="W32" s="151"/>
      <c r="X32" s="109"/>
      <c r="Y32" s="110"/>
      <c r="Z32" s="111"/>
      <c r="AA32" s="112">
        <v>1</v>
      </c>
      <c r="AB32" s="113"/>
      <c r="AC32" s="113"/>
      <c r="AD32" s="114" t="s">
        <v>37</v>
      </c>
      <c r="AE32" s="115">
        <v>1</v>
      </c>
      <c r="AF32" s="116" t="s">
        <v>37</v>
      </c>
      <c r="AG32" s="117" t="s">
        <v>37</v>
      </c>
      <c r="AH32" s="118">
        <v>1</v>
      </c>
      <c r="AI32" s="118" t="s">
        <v>37</v>
      </c>
      <c r="AJ32" s="118" t="s">
        <v>37</v>
      </c>
      <c r="AK32" s="119" t="s">
        <v>37</v>
      </c>
      <c r="AL32" s="120" t="s">
        <v>37</v>
      </c>
      <c r="AM32" s="27">
        <v>1</v>
      </c>
      <c r="AN32" s="27" t="s">
        <v>37</v>
      </c>
      <c r="AO32" s="27" t="s">
        <v>37</v>
      </c>
      <c r="AP32" s="121" t="s">
        <v>37</v>
      </c>
    </row>
    <row r="33" spans="2:42" ht="20.25" customHeight="1" x14ac:dyDescent="0.15">
      <c r="B33" s="45">
        <f t="shared" si="0"/>
        <v>304</v>
      </c>
      <c r="C33" s="46" t="s">
        <v>50</v>
      </c>
      <c r="D33" s="46" t="s">
        <v>54</v>
      </c>
      <c r="E33" s="47">
        <v>304</v>
      </c>
      <c r="F33" s="47">
        <v>3</v>
      </c>
      <c r="G33" s="48" t="s">
        <v>158</v>
      </c>
      <c r="H33" s="46" t="s">
        <v>93</v>
      </c>
      <c r="I33" s="49" t="s">
        <v>102</v>
      </c>
      <c r="J33" s="50" t="s">
        <v>75</v>
      </c>
      <c r="K33" s="51" t="s">
        <v>85</v>
      </c>
      <c r="L33" s="58"/>
      <c r="M33" s="53" t="s">
        <v>157</v>
      </c>
      <c r="N33" s="52">
        <v>1.5</v>
      </c>
      <c r="O33" s="53" t="s">
        <v>34</v>
      </c>
      <c r="P33" s="54">
        <v>44270</v>
      </c>
      <c r="Q33" s="55">
        <v>46826</v>
      </c>
      <c r="R33" s="56">
        <v>46127</v>
      </c>
      <c r="S33" s="57">
        <v>46858</v>
      </c>
      <c r="T33" s="154">
        <v>7</v>
      </c>
      <c r="U33" s="151">
        <v>304</v>
      </c>
      <c r="V33" s="151" t="s">
        <v>75</v>
      </c>
      <c r="W33" s="151"/>
      <c r="X33" s="109"/>
      <c r="Y33" s="110"/>
      <c r="Z33" s="111"/>
      <c r="AA33" s="112">
        <v>1</v>
      </c>
      <c r="AB33" s="113"/>
      <c r="AC33" s="113"/>
      <c r="AD33" s="114" t="s">
        <v>37</v>
      </c>
      <c r="AE33" s="115">
        <v>1</v>
      </c>
      <c r="AF33" s="116" t="s">
        <v>37</v>
      </c>
      <c r="AG33" s="117" t="s">
        <v>37</v>
      </c>
      <c r="AH33" s="118">
        <v>1</v>
      </c>
      <c r="AI33" s="118" t="s">
        <v>37</v>
      </c>
      <c r="AJ33" s="118" t="s">
        <v>37</v>
      </c>
      <c r="AK33" s="119" t="s">
        <v>37</v>
      </c>
      <c r="AL33" s="120" t="s">
        <v>37</v>
      </c>
      <c r="AM33" s="27">
        <v>1</v>
      </c>
      <c r="AN33" s="27" t="s">
        <v>37</v>
      </c>
      <c r="AO33" s="27" t="s">
        <v>37</v>
      </c>
      <c r="AP33" s="121" t="s">
        <v>37</v>
      </c>
    </row>
    <row r="34" spans="2:42" ht="20.25" customHeight="1" x14ac:dyDescent="0.15">
      <c r="B34" s="45">
        <f t="shared" si="0"/>
        <v>320</v>
      </c>
      <c r="C34" s="46" t="s">
        <v>50</v>
      </c>
      <c r="D34" s="46" t="s">
        <v>55</v>
      </c>
      <c r="E34" s="47">
        <v>320</v>
      </c>
      <c r="F34" s="47">
        <v>5</v>
      </c>
      <c r="G34" s="48" t="s">
        <v>159</v>
      </c>
      <c r="H34" s="46" t="s">
        <v>175</v>
      </c>
      <c r="I34" s="49" t="s">
        <v>95</v>
      </c>
      <c r="J34" s="50" t="s">
        <v>90</v>
      </c>
      <c r="K34" s="51" t="s">
        <v>91</v>
      </c>
      <c r="L34" s="58"/>
      <c r="M34" s="53" t="s">
        <v>160</v>
      </c>
      <c r="N34" s="52">
        <v>1</v>
      </c>
      <c r="O34" s="53" t="s">
        <v>43</v>
      </c>
      <c r="P34" s="54">
        <v>44623</v>
      </c>
      <c r="Q34" s="55">
        <v>46448</v>
      </c>
      <c r="R34" s="56">
        <v>45750</v>
      </c>
      <c r="S34" s="57">
        <v>46480</v>
      </c>
      <c r="T34" s="154">
        <v>5</v>
      </c>
      <c r="U34" s="151">
        <v>320</v>
      </c>
      <c r="V34" s="151" t="s">
        <v>90</v>
      </c>
      <c r="W34" s="151"/>
      <c r="X34" s="109">
        <v>1</v>
      </c>
      <c r="Y34" s="110"/>
      <c r="Z34" s="111"/>
      <c r="AA34" s="112"/>
      <c r="AB34" s="113"/>
      <c r="AC34" s="113"/>
      <c r="AD34" s="114" t="s">
        <v>37</v>
      </c>
      <c r="AE34" s="115">
        <v>1</v>
      </c>
      <c r="AF34" s="116" t="s">
        <v>37</v>
      </c>
      <c r="AG34" s="117">
        <v>1</v>
      </c>
      <c r="AH34" s="118" t="s">
        <v>37</v>
      </c>
      <c r="AI34" s="118" t="s">
        <v>37</v>
      </c>
      <c r="AJ34" s="118" t="s">
        <v>37</v>
      </c>
      <c r="AK34" s="119" t="s">
        <v>37</v>
      </c>
      <c r="AL34" s="120">
        <v>1</v>
      </c>
      <c r="AM34" s="27" t="s">
        <v>37</v>
      </c>
      <c r="AN34" s="27" t="s">
        <v>37</v>
      </c>
      <c r="AO34" s="27" t="s">
        <v>37</v>
      </c>
      <c r="AP34" s="121" t="s">
        <v>37</v>
      </c>
    </row>
    <row r="35" spans="2:42" ht="20.25" customHeight="1" x14ac:dyDescent="0.15">
      <c r="B35" s="45">
        <f t="shared" si="0"/>
        <v>366</v>
      </c>
      <c r="C35" s="46" t="s">
        <v>50</v>
      </c>
      <c r="D35" s="46" t="s">
        <v>161</v>
      </c>
      <c r="E35" s="47">
        <v>366</v>
      </c>
      <c r="F35" s="47">
        <v>5</v>
      </c>
      <c r="G35" s="48" t="s">
        <v>162</v>
      </c>
      <c r="H35" s="46" t="s">
        <v>163</v>
      </c>
      <c r="I35" s="58" t="s">
        <v>103</v>
      </c>
      <c r="J35" s="50" t="s">
        <v>104</v>
      </c>
      <c r="K35" s="51" t="s">
        <v>105</v>
      </c>
      <c r="L35" s="50"/>
      <c r="M35" s="53" t="s">
        <v>160</v>
      </c>
      <c r="N35" s="52">
        <v>1.5</v>
      </c>
      <c r="O35" s="53" t="s">
        <v>43</v>
      </c>
      <c r="P35" s="60">
        <v>45721</v>
      </c>
      <c r="Q35" s="61">
        <v>46816</v>
      </c>
      <c r="R35" s="62">
        <v>45721</v>
      </c>
      <c r="S35" s="63">
        <v>46848</v>
      </c>
      <c r="T35" s="155">
        <v>3</v>
      </c>
      <c r="U35" s="152">
        <v>366</v>
      </c>
      <c r="V35" s="152" t="s">
        <v>104</v>
      </c>
      <c r="W35" s="152"/>
      <c r="X35" s="109"/>
      <c r="Y35" s="110"/>
      <c r="Z35" s="111"/>
      <c r="AA35" s="112">
        <v>1</v>
      </c>
      <c r="AB35" s="113"/>
      <c r="AC35" s="113"/>
      <c r="AD35" s="114"/>
      <c r="AE35" s="115">
        <v>1</v>
      </c>
      <c r="AF35" s="116"/>
      <c r="AG35" s="117">
        <v>1</v>
      </c>
      <c r="AH35" s="118"/>
      <c r="AI35" s="118"/>
      <c r="AJ35" s="118"/>
      <c r="AK35" s="119"/>
      <c r="AL35" s="120">
        <v>1</v>
      </c>
      <c r="AM35" s="27"/>
      <c r="AN35" s="27"/>
      <c r="AO35" s="27"/>
      <c r="AP35" s="121"/>
    </row>
    <row r="36" spans="2:42" ht="20.25" customHeight="1" x14ac:dyDescent="0.15">
      <c r="B36" s="45">
        <f t="shared" si="0"/>
        <v>359</v>
      </c>
      <c r="D36" s="46" t="s">
        <v>67</v>
      </c>
      <c r="E36" s="47">
        <v>359</v>
      </c>
      <c r="F36" s="47">
        <v>5</v>
      </c>
      <c r="G36" s="48" t="s">
        <v>169</v>
      </c>
      <c r="H36" s="46" t="s">
        <v>182</v>
      </c>
      <c r="I36" s="58" t="s">
        <v>170</v>
      </c>
      <c r="J36" s="50" t="s">
        <v>171</v>
      </c>
      <c r="K36" s="51" t="s">
        <v>172</v>
      </c>
      <c r="L36" s="50"/>
      <c r="M36" s="53" t="s">
        <v>173</v>
      </c>
      <c r="N36" s="52">
        <v>1.5</v>
      </c>
      <c r="O36" s="53" t="s">
        <v>43</v>
      </c>
      <c r="P36" s="60">
        <v>46031</v>
      </c>
      <c r="Q36" s="61">
        <v>47126</v>
      </c>
      <c r="R36" s="62">
        <v>46031</v>
      </c>
      <c r="S36" s="63">
        <v>47158</v>
      </c>
      <c r="T36" s="155">
        <v>3</v>
      </c>
      <c r="U36" s="152">
        <v>359</v>
      </c>
      <c r="V36" s="152" t="s">
        <v>90</v>
      </c>
      <c r="W36" s="152"/>
      <c r="X36" s="109"/>
      <c r="Y36" s="110"/>
      <c r="Z36" s="111"/>
      <c r="AA36" s="112">
        <v>1</v>
      </c>
      <c r="AB36" s="113"/>
      <c r="AC36" s="113"/>
      <c r="AD36" s="114"/>
      <c r="AE36" s="115">
        <v>1</v>
      </c>
      <c r="AF36" s="116"/>
      <c r="AG36" s="117">
        <v>1</v>
      </c>
      <c r="AH36" s="118"/>
      <c r="AI36" s="118"/>
      <c r="AJ36" s="118"/>
      <c r="AK36" s="119"/>
      <c r="AL36" s="120">
        <v>1</v>
      </c>
      <c r="AM36" s="27"/>
      <c r="AN36" s="27"/>
      <c r="AO36" s="27"/>
      <c r="AP36" s="121"/>
    </row>
    <row r="37" spans="2:42" ht="20.25" customHeight="1" thickBot="1" x14ac:dyDescent="0.2">
      <c r="B37" s="77">
        <f t="shared" si="0"/>
        <v>371</v>
      </c>
      <c r="C37" s="78"/>
      <c r="D37" s="78" t="s">
        <v>58</v>
      </c>
      <c r="E37" s="79">
        <v>371</v>
      </c>
      <c r="F37" s="79">
        <v>5</v>
      </c>
      <c r="G37" s="80" t="s">
        <v>174</v>
      </c>
      <c r="H37" s="78" t="s">
        <v>183</v>
      </c>
      <c r="I37" s="81" t="s">
        <v>170</v>
      </c>
      <c r="J37" s="82" t="s">
        <v>171</v>
      </c>
      <c r="K37" s="83" t="s">
        <v>172</v>
      </c>
      <c r="L37" s="82"/>
      <c r="M37" s="84" t="s">
        <v>173</v>
      </c>
      <c r="N37" s="85">
        <v>1.5</v>
      </c>
      <c r="O37" s="84" t="s">
        <v>43</v>
      </c>
      <c r="P37" s="86">
        <v>46031</v>
      </c>
      <c r="Q37" s="87">
        <v>47126</v>
      </c>
      <c r="R37" s="88">
        <v>46031</v>
      </c>
      <c r="S37" s="89">
        <v>47158</v>
      </c>
      <c r="T37" s="156">
        <v>3</v>
      </c>
      <c r="U37" s="153">
        <v>371</v>
      </c>
      <c r="V37" s="153" t="s">
        <v>90</v>
      </c>
      <c r="W37" s="153"/>
      <c r="X37" s="122"/>
      <c r="Y37" s="123"/>
      <c r="Z37" s="124"/>
      <c r="AA37" s="125">
        <v>1</v>
      </c>
      <c r="AB37" s="126"/>
      <c r="AC37" s="126"/>
      <c r="AD37" s="127"/>
      <c r="AE37" s="128">
        <v>1</v>
      </c>
      <c r="AF37" s="129"/>
      <c r="AG37" s="130">
        <v>1</v>
      </c>
      <c r="AH37" s="131"/>
      <c r="AI37" s="131"/>
      <c r="AJ37" s="131"/>
      <c r="AK37" s="132"/>
      <c r="AL37" s="133">
        <v>1</v>
      </c>
      <c r="AM37" s="134"/>
      <c r="AN37" s="134"/>
      <c r="AO37" s="134"/>
      <c r="AP37" s="135"/>
    </row>
    <row r="38" spans="2:42" ht="20.25" customHeight="1" thickTop="1" thickBot="1" x14ac:dyDescent="0.2">
      <c r="B38" s="93"/>
      <c r="C38" s="67"/>
      <c r="D38" s="67"/>
      <c r="E38" s="68"/>
      <c r="F38" s="68"/>
      <c r="G38" s="67"/>
      <c r="H38" s="67"/>
      <c r="I38" s="69"/>
      <c r="J38" s="70"/>
      <c r="K38" s="70"/>
      <c r="L38" s="69"/>
      <c r="M38" s="71"/>
      <c r="N38" s="72"/>
      <c r="O38" s="71"/>
      <c r="P38" s="73"/>
      <c r="Q38" s="74"/>
      <c r="R38" s="75"/>
      <c r="S38" s="76"/>
      <c r="T38" s="157"/>
      <c r="U38" s="150"/>
      <c r="V38" s="150"/>
      <c r="W38" s="150"/>
      <c r="X38" s="136">
        <f>SUM(X7:X37)</f>
        <v>13</v>
      </c>
      <c r="Y38" s="137">
        <f t="shared" ref="Y38:AP38" si="1">SUM(Y7:Y37)</f>
        <v>0</v>
      </c>
      <c r="Z38" s="13">
        <f t="shared" si="1"/>
        <v>2</v>
      </c>
      <c r="AA38" s="138">
        <f t="shared" si="1"/>
        <v>11</v>
      </c>
      <c r="AB38" s="139">
        <f t="shared" si="1"/>
        <v>0</v>
      </c>
      <c r="AC38" s="139">
        <f t="shared" si="1"/>
        <v>5</v>
      </c>
      <c r="AD38" s="140">
        <f t="shared" si="1"/>
        <v>0</v>
      </c>
      <c r="AE38" s="141">
        <f t="shared" si="1"/>
        <v>24</v>
      </c>
      <c r="AF38" s="142">
        <f t="shared" si="1"/>
        <v>7</v>
      </c>
      <c r="AG38" s="143">
        <f t="shared" si="1"/>
        <v>12</v>
      </c>
      <c r="AH38" s="144">
        <f t="shared" si="1"/>
        <v>11</v>
      </c>
      <c r="AI38" s="144">
        <f t="shared" si="1"/>
        <v>1</v>
      </c>
      <c r="AJ38" s="144">
        <f t="shared" si="1"/>
        <v>0</v>
      </c>
      <c r="AK38" s="145">
        <f t="shared" si="1"/>
        <v>7</v>
      </c>
      <c r="AL38" s="146">
        <f t="shared" si="1"/>
        <v>12</v>
      </c>
      <c r="AM38" s="147">
        <f t="shared" si="1"/>
        <v>11</v>
      </c>
      <c r="AN38" s="147">
        <f t="shared" si="1"/>
        <v>1</v>
      </c>
      <c r="AO38" s="147">
        <f t="shared" si="1"/>
        <v>0</v>
      </c>
      <c r="AP38" s="148">
        <f t="shared" si="1"/>
        <v>7</v>
      </c>
    </row>
    <row r="39" spans="2:42" ht="20.25" hidden="1" customHeight="1" thickBot="1" x14ac:dyDescent="0.2">
      <c r="E39" s="2">
        <v>1</v>
      </c>
      <c r="F39" s="7">
        <v>2</v>
      </c>
      <c r="G39" s="2">
        <v>3</v>
      </c>
      <c r="H39" s="2">
        <v>4</v>
      </c>
      <c r="I39" s="2">
        <v>5</v>
      </c>
      <c r="J39" s="2">
        <v>6</v>
      </c>
      <c r="K39" s="2">
        <v>7</v>
      </c>
      <c r="L39" s="2">
        <v>8</v>
      </c>
      <c r="M39" s="7">
        <v>9</v>
      </c>
      <c r="N39" s="7">
        <v>10</v>
      </c>
      <c r="O39" s="2">
        <v>11</v>
      </c>
      <c r="P39" s="2">
        <v>12</v>
      </c>
      <c r="Q39" s="2">
        <v>13</v>
      </c>
      <c r="R39" s="2">
        <v>14</v>
      </c>
      <c r="S39" s="2">
        <v>15</v>
      </c>
      <c r="T39" s="2"/>
      <c r="U39" s="2"/>
      <c r="V39" s="2"/>
      <c r="W39" s="2"/>
      <c r="X39" s="7">
        <v>21</v>
      </c>
      <c r="Y39" s="7">
        <v>22</v>
      </c>
      <c r="Z39" s="7">
        <v>23</v>
      </c>
      <c r="AA39" s="7">
        <v>24</v>
      </c>
      <c r="AB39" s="7">
        <v>25</v>
      </c>
      <c r="AC39" s="7">
        <v>26</v>
      </c>
      <c r="AD39" s="7">
        <v>27</v>
      </c>
      <c r="AE39" s="7">
        <v>28</v>
      </c>
      <c r="AF39" s="7">
        <v>29</v>
      </c>
      <c r="AG39" s="7">
        <v>30</v>
      </c>
      <c r="AH39" s="7">
        <v>31</v>
      </c>
      <c r="AI39" s="7">
        <v>32</v>
      </c>
      <c r="AJ39" s="7">
        <v>33</v>
      </c>
      <c r="AK39" s="7">
        <v>34</v>
      </c>
      <c r="AL39" s="7">
        <v>35</v>
      </c>
      <c r="AM39" s="7">
        <v>36</v>
      </c>
      <c r="AN39" s="7">
        <v>37</v>
      </c>
      <c r="AO39" s="7">
        <v>38</v>
      </c>
      <c r="AP39" s="7">
        <v>39</v>
      </c>
    </row>
    <row r="40" spans="2:42" ht="20.25" hidden="1" customHeight="1" x14ac:dyDescent="0.15">
      <c r="B40" s="7"/>
      <c r="C40" s="2"/>
      <c r="D40" s="2"/>
      <c r="E40" s="7"/>
      <c r="F40" s="7"/>
      <c r="G40" s="1"/>
      <c r="H40" s="1"/>
      <c r="I40" s="1"/>
      <c r="J40" s="64" t="s">
        <v>164</v>
      </c>
      <c r="K40" s="1"/>
      <c r="L40" s="1"/>
      <c r="M40" s="4"/>
      <c r="N40" s="4"/>
      <c r="O40" s="1"/>
      <c r="P40" s="4"/>
      <c r="Q40" s="65"/>
      <c r="R40" s="4"/>
      <c r="S40" s="66" t="s">
        <v>29</v>
      </c>
      <c r="T40" s="65"/>
      <c r="U40" s="65"/>
      <c r="V40" s="65"/>
      <c r="W40" s="65"/>
      <c r="AN40" s="8" t="s">
        <v>167</v>
      </c>
    </row>
    <row r="41" spans="2:42" hidden="1" x14ac:dyDescent="0.15"/>
  </sheetData>
  <autoFilter ref="D4:AP40" xr:uid="{221DC331-08B4-41AC-B593-73482A82B281}">
    <filterColumn colId="14" showButton="0"/>
    <filterColumn colId="20" showButton="0"/>
    <filterColumn colId="21" showButton="0"/>
    <filterColumn colId="23" showButton="0"/>
    <filterColumn colId="24" showButton="0"/>
    <filterColumn colId="25" showButton="0"/>
    <filterColumn colId="27" showButton="0"/>
    <filterColumn colId="29" showButton="0"/>
    <filterColumn colId="30" showButton="0"/>
    <filterColumn colId="31" showButton="0"/>
    <filterColumn colId="32" showButton="0"/>
    <filterColumn colId="34" showButton="0"/>
    <filterColumn colId="35" showButton="0"/>
    <filterColumn colId="36" showButton="0"/>
    <filterColumn colId="37" showButton="0"/>
  </autoFilter>
  <mergeCells count="25">
    <mergeCell ref="AE4:AF5"/>
    <mergeCell ref="AG4:AK5"/>
    <mergeCell ref="AL4:AP5"/>
    <mergeCell ref="AA5:AC5"/>
    <mergeCell ref="AA4:AD4"/>
    <mergeCell ref="P4:P6"/>
    <mergeCell ref="Q4:Q6"/>
    <mergeCell ref="R4:S5"/>
    <mergeCell ref="T4:T6"/>
    <mergeCell ref="X4:Z4"/>
    <mergeCell ref="X5:Z5"/>
    <mergeCell ref="C4:C6"/>
    <mergeCell ref="B4:B6"/>
    <mergeCell ref="O4:O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honeticPr fontId="5"/>
  <conditionalFormatting sqref="N7:N38">
    <cfRule type="cellIs" dxfId="40" priority="1" operator="equal">
      <formula>1.5</formula>
    </cfRule>
    <cfRule type="cellIs" dxfId="39" priority="2" operator="equal">
      <formula>1</formula>
    </cfRule>
    <cfRule type="cellIs" dxfId="38" priority="3" operator="equal">
      <formula>2</formula>
    </cfRule>
    <cfRule type="cellIs" dxfId="37" priority="4" operator="equal">
      <formula>1.5</formula>
    </cfRule>
    <cfRule type="cellIs" dxfId="36" priority="5" operator="equal">
      <formula>"ｋ"</formula>
    </cfRule>
  </conditionalFormatting>
  <dataValidations count="1">
    <dataValidation type="list" allowBlank="1" showInputMessage="1" showErrorMessage="1" sqref="D7:D38 N7:N38" xr:uid="{329BE22E-6DAB-4258-9E3D-445635196F7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FB8BA-C55F-49EE-9CE6-7DD8F40AEC50}">
  <dimension ref="B2:AH86"/>
  <sheetViews>
    <sheetView workbookViewId="0">
      <selection activeCell="F37" sqref="F37"/>
    </sheetView>
  </sheetViews>
  <sheetFormatPr defaultRowHeight="13.5" x14ac:dyDescent="0.15"/>
  <sheetData>
    <row r="2" spans="2:33" ht="35.25" customHeight="1" x14ac:dyDescent="0.15">
      <c r="B2" s="40" t="s">
        <v>180</v>
      </c>
    </row>
    <row r="3" spans="2:33" x14ac:dyDescent="0.15">
      <c r="B3" s="41" t="s">
        <v>113</v>
      </c>
      <c r="C3" s="42">
        <v>46174</v>
      </c>
      <c r="D3" s="9">
        <v>46175</v>
      </c>
      <c r="E3" s="42">
        <v>46176</v>
      </c>
      <c r="F3" s="24">
        <v>46177</v>
      </c>
      <c r="G3" s="24">
        <v>46178</v>
      </c>
      <c r="H3" s="24">
        <v>46179</v>
      </c>
      <c r="I3" s="24">
        <v>46180</v>
      </c>
      <c r="J3" s="24">
        <v>46181</v>
      </c>
      <c r="K3" s="24">
        <v>46182</v>
      </c>
      <c r="L3" s="24">
        <v>46183</v>
      </c>
      <c r="M3" s="24">
        <v>46184</v>
      </c>
      <c r="N3" s="24">
        <v>46185</v>
      </c>
      <c r="O3" s="24">
        <v>46186</v>
      </c>
      <c r="P3" s="24">
        <v>46187</v>
      </c>
      <c r="Q3" s="24">
        <v>46188</v>
      </c>
      <c r="R3" s="24">
        <v>46189</v>
      </c>
      <c r="S3" s="24">
        <v>46190</v>
      </c>
      <c r="T3" s="24">
        <v>46191</v>
      </c>
      <c r="U3" s="24">
        <v>46192</v>
      </c>
      <c r="V3" s="24">
        <v>46193</v>
      </c>
      <c r="W3" s="24">
        <v>46194</v>
      </c>
      <c r="X3" s="24">
        <v>46195</v>
      </c>
      <c r="Y3" s="24">
        <v>46196</v>
      </c>
      <c r="Z3" s="24">
        <v>46197</v>
      </c>
      <c r="AA3" s="24">
        <v>46198</v>
      </c>
      <c r="AB3" s="24">
        <v>46199</v>
      </c>
      <c r="AC3" s="24">
        <v>46200</v>
      </c>
      <c r="AD3" s="24">
        <v>46201</v>
      </c>
      <c r="AE3" s="24">
        <v>46202</v>
      </c>
      <c r="AF3" s="24">
        <v>46203</v>
      </c>
    </row>
    <row r="4" spans="2:33" x14ac:dyDescent="0.15">
      <c r="B4" s="15" t="s">
        <v>178</v>
      </c>
      <c r="C4" s="34"/>
      <c r="D4" s="18"/>
      <c r="E4" s="36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8"/>
      <c r="S4" s="18"/>
      <c r="T4" s="18"/>
      <c r="U4" s="19"/>
      <c r="V4" s="19"/>
      <c r="W4" s="19"/>
      <c r="X4" s="19"/>
      <c r="Y4" s="18"/>
      <c r="Z4" s="18"/>
      <c r="AA4" s="18"/>
      <c r="AB4" s="19"/>
      <c r="AC4" s="19"/>
      <c r="AD4" s="19"/>
      <c r="AE4" s="19"/>
      <c r="AF4" s="18"/>
    </row>
    <row r="5" spans="2:33" x14ac:dyDescent="0.15">
      <c r="B5" s="15" t="s">
        <v>0</v>
      </c>
      <c r="D5" s="9"/>
      <c r="E5" s="20" t="s">
        <v>37</v>
      </c>
      <c r="F5" s="20" t="s">
        <v>37</v>
      </c>
      <c r="G5" s="20" t="s">
        <v>37</v>
      </c>
      <c r="H5" s="20" t="s">
        <v>37</v>
      </c>
      <c r="I5" s="20" t="s">
        <v>37</v>
      </c>
      <c r="J5" s="20" t="s">
        <v>37</v>
      </c>
      <c r="K5" s="20" t="s">
        <v>37</v>
      </c>
      <c r="L5" s="20" t="s">
        <v>37</v>
      </c>
      <c r="M5" s="20" t="s">
        <v>37</v>
      </c>
      <c r="N5" s="20" t="s">
        <v>37</v>
      </c>
      <c r="O5" s="20" t="s">
        <v>37</v>
      </c>
      <c r="P5" s="20" t="s">
        <v>37</v>
      </c>
      <c r="Q5" s="20" t="s">
        <v>37</v>
      </c>
      <c r="R5" s="20" t="s">
        <v>37</v>
      </c>
      <c r="S5" s="20" t="s">
        <v>37</v>
      </c>
      <c r="T5" s="20" t="s">
        <v>37</v>
      </c>
      <c r="U5" s="20" t="s">
        <v>37</v>
      </c>
      <c r="V5" s="20" t="s">
        <v>37</v>
      </c>
      <c r="W5" s="20" t="s">
        <v>37</v>
      </c>
      <c r="X5" s="20" t="s">
        <v>37</v>
      </c>
      <c r="Y5" s="20" t="s">
        <v>37</v>
      </c>
      <c r="Z5" s="20" t="s">
        <v>37</v>
      </c>
      <c r="AA5" s="20" t="s">
        <v>37</v>
      </c>
      <c r="AB5" s="20" t="s">
        <v>37</v>
      </c>
      <c r="AC5" s="20" t="s">
        <v>37</v>
      </c>
      <c r="AD5" s="20" t="s">
        <v>37</v>
      </c>
      <c r="AE5" s="20" t="s">
        <v>37</v>
      </c>
      <c r="AF5" s="20" t="s">
        <v>37</v>
      </c>
    </row>
    <row r="6" spans="2:33" x14ac:dyDescent="0.15">
      <c r="B6" s="15" t="s">
        <v>8</v>
      </c>
      <c r="C6" s="35" t="s">
        <v>37</v>
      </c>
      <c r="D6" s="9"/>
      <c r="E6" s="11" t="s">
        <v>37</v>
      </c>
      <c r="F6" s="11" t="s">
        <v>37</v>
      </c>
      <c r="G6" s="11" t="s">
        <v>37</v>
      </c>
      <c r="H6" s="11" t="s">
        <v>37</v>
      </c>
      <c r="I6" s="11" t="s">
        <v>37</v>
      </c>
      <c r="J6" s="11" t="s">
        <v>37</v>
      </c>
      <c r="K6" s="11" t="s">
        <v>37</v>
      </c>
      <c r="L6" s="11" t="s">
        <v>37</v>
      </c>
      <c r="M6" s="11" t="s">
        <v>37</v>
      </c>
      <c r="N6" s="11" t="s">
        <v>37</v>
      </c>
      <c r="O6" s="11" t="s">
        <v>37</v>
      </c>
      <c r="P6" s="11" t="s">
        <v>37</v>
      </c>
      <c r="Q6" s="11" t="s">
        <v>37</v>
      </c>
      <c r="R6" s="11" t="s">
        <v>37</v>
      </c>
      <c r="S6" s="11" t="s">
        <v>37</v>
      </c>
      <c r="T6" s="11" t="s">
        <v>37</v>
      </c>
      <c r="U6" s="11" t="s">
        <v>37</v>
      </c>
      <c r="V6" s="11" t="s">
        <v>37</v>
      </c>
      <c r="W6" s="11" t="s">
        <v>37</v>
      </c>
      <c r="X6" s="11" t="s">
        <v>37</v>
      </c>
      <c r="Y6" s="11" t="s">
        <v>37</v>
      </c>
      <c r="Z6" s="11" t="s">
        <v>37</v>
      </c>
      <c r="AA6" s="11" t="s">
        <v>37</v>
      </c>
      <c r="AB6" s="11" t="s">
        <v>37</v>
      </c>
      <c r="AC6" s="11" t="s">
        <v>37</v>
      </c>
      <c r="AD6" s="11" t="s">
        <v>37</v>
      </c>
      <c r="AE6" s="11" t="s">
        <v>37</v>
      </c>
      <c r="AF6" s="11" t="s">
        <v>37</v>
      </c>
    </row>
    <row r="7" spans="2:33" x14ac:dyDescent="0.15">
      <c r="B7" s="28" t="s">
        <v>165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</row>
    <row r="8" spans="2:33" x14ac:dyDescent="0.15"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</row>
    <row r="9" spans="2:33" x14ac:dyDescent="0.15">
      <c r="B9" s="15" t="s">
        <v>114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</row>
    <row r="10" spans="2:33" x14ac:dyDescent="0.15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</row>
    <row r="11" spans="2:33" x14ac:dyDescent="0.15">
      <c r="B11" s="15" t="s">
        <v>113</v>
      </c>
      <c r="C11" s="24">
        <v>46204</v>
      </c>
      <c r="D11" s="24">
        <v>46205</v>
      </c>
      <c r="E11" s="24">
        <v>46206</v>
      </c>
      <c r="F11" s="24">
        <v>46207</v>
      </c>
      <c r="G11" s="24">
        <v>46208</v>
      </c>
      <c r="H11" s="24">
        <v>46209</v>
      </c>
      <c r="I11" s="24">
        <v>46210</v>
      </c>
      <c r="J11" s="24">
        <v>46211</v>
      </c>
      <c r="K11" s="24">
        <v>46212</v>
      </c>
      <c r="L11" s="24">
        <v>46213</v>
      </c>
      <c r="M11" s="24">
        <v>46214</v>
      </c>
      <c r="N11" s="24">
        <v>46215</v>
      </c>
      <c r="O11" s="24">
        <v>46216</v>
      </c>
      <c r="P11" s="24">
        <v>46217</v>
      </c>
      <c r="Q11" s="24">
        <v>46218</v>
      </c>
      <c r="R11" s="24">
        <v>46219</v>
      </c>
      <c r="S11" s="24">
        <v>46220</v>
      </c>
      <c r="T11" s="24">
        <v>46221</v>
      </c>
      <c r="U11" s="24">
        <v>46222</v>
      </c>
      <c r="V11" s="24">
        <v>46223</v>
      </c>
      <c r="W11" s="24">
        <v>46224</v>
      </c>
      <c r="X11" s="24">
        <v>46225</v>
      </c>
      <c r="Y11" s="24">
        <v>46226</v>
      </c>
      <c r="Z11" s="24">
        <v>46227</v>
      </c>
      <c r="AA11" s="24">
        <v>46228</v>
      </c>
      <c r="AB11" s="24">
        <v>46229</v>
      </c>
      <c r="AC11" s="24">
        <v>46230</v>
      </c>
      <c r="AD11" s="24">
        <v>46231</v>
      </c>
      <c r="AE11" s="24">
        <v>46232</v>
      </c>
      <c r="AF11" s="24">
        <v>46233</v>
      </c>
      <c r="AG11" s="24">
        <v>46234</v>
      </c>
    </row>
    <row r="12" spans="2:33" x14ac:dyDescent="0.15">
      <c r="B12" s="15" t="s">
        <v>178</v>
      </c>
      <c r="C12" s="19"/>
      <c r="D12" s="17"/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8"/>
      <c r="T12" s="18"/>
      <c r="U12" s="18"/>
      <c r="V12" s="19"/>
      <c r="W12" s="19"/>
      <c r="X12" s="19"/>
      <c r="Y12" s="19"/>
      <c r="Z12" s="18"/>
      <c r="AA12" s="18"/>
      <c r="AB12" s="18"/>
      <c r="AC12" s="19"/>
      <c r="AD12" s="19"/>
      <c r="AE12" s="19"/>
      <c r="AF12" s="18"/>
      <c r="AG12" s="18"/>
    </row>
    <row r="13" spans="2:33" x14ac:dyDescent="0.15">
      <c r="B13" s="15" t="s">
        <v>0</v>
      </c>
      <c r="C13" s="20" t="s">
        <v>37</v>
      </c>
      <c r="D13" s="20" t="s">
        <v>37</v>
      </c>
      <c r="E13" s="14" t="s">
        <v>37</v>
      </c>
      <c r="F13" s="14" t="s">
        <v>37</v>
      </c>
      <c r="G13" s="14" t="s">
        <v>37</v>
      </c>
      <c r="H13" s="14" t="s">
        <v>37</v>
      </c>
      <c r="I13" s="14" t="s">
        <v>37</v>
      </c>
      <c r="J13" s="14" t="s">
        <v>37</v>
      </c>
      <c r="K13" s="14" t="s">
        <v>37</v>
      </c>
      <c r="L13" s="14" t="s">
        <v>37</v>
      </c>
      <c r="M13" s="14" t="s">
        <v>37</v>
      </c>
      <c r="N13" s="14" t="s">
        <v>37</v>
      </c>
      <c r="O13" s="14" t="s">
        <v>37</v>
      </c>
      <c r="P13" s="14" t="s">
        <v>37</v>
      </c>
      <c r="Q13" s="14" t="s">
        <v>37</v>
      </c>
      <c r="R13" s="14" t="s">
        <v>37</v>
      </c>
      <c r="S13" s="14" t="s">
        <v>37</v>
      </c>
      <c r="T13" s="14" t="s">
        <v>37</v>
      </c>
      <c r="U13" s="14" t="s">
        <v>37</v>
      </c>
      <c r="V13" s="14" t="s">
        <v>37</v>
      </c>
      <c r="W13" s="14" t="s">
        <v>37</v>
      </c>
      <c r="X13" s="14" t="s">
        <v>37</v>
      </c>
      <c r="Y13" s="14" t="s">
        <v>37</v>
      </c>
      <c r="Z13" s="14" t="s">
        <v>37</v>
      </c>
      <c r="AA13" s="14" t="s">
        <v>37</v>
      </c>
      <c r="AB13" s="14" t="s">
        <v>37</v>
      </c>
      <c r="AC13" s="14" t="s">
        <v>37</v>
      </c>
      <c r="AD13" s="14" t="s">
        <v>37</v>
      </c>
      <c r="AE13" s="14" t="s">
        <v>37</v>
      </c>
      <c r="AF13" s="14" t="s">
        <v>37</v>
      </c>
      <c r="AG13" s="14" t="s">
        <v>37</v>
      </c>
    </row>
    <row r="14" spans="2:33" x14ac:dyDescent="0.15">
      <c r="B14" s="15" t="s">
        <v>8</v>
      </c>
      <c r="C14" s="11" t="s">
        <v>37</v>
      </c>
      <c r="D14" s="11" t="s">
        <v>37</v>
      </c>
      <c r="E14" s="12" t="s">
        <v>37</v>
      </c>
      <c r="F14" s="12" t="s">
        <v>37</v>
      </c>
      <c r="G14" s="12" t="s">
        <v>37</v>
      </c>
      <c r="H14" s="12" t="s">
        <v>37</v>
      </c>
      <c r="I14" s="12" t="s">
        <v>37</v>
      </c>
      <c r="J14" s="12" t="s">
        <v>37</v>
      </c>
      <c r="K14" s="12" t="s">
        <v>37</v>
      </c>
      <c r="L14" s="12" t="s">
        <v>37</v>
      </c>
      <c r="M14" s="12" t="s">
        <v>37</v>
      </c>
      <c r="N14" s="12" t="s">
        <v>37</v>
      </c>
      <c r="O14" s="12" t="s">
        <v>37</v>
      </c>
      <c r="P14" s="12" t="s">
        <v>37</v>
      </c>
      <c r="Q14" s="12" t="s">
        <v>37</v>
      </c>
      <c r="R14" s="12" t="s">
        <v>37</v>
      </c>
      <c r="S14" s="12" t="s">
        <v>37</v>
      </c>
      <c r="T14" s="12" t="s">
        <v>37</v>
      </c>
      <c r="U14" s="12" t="s">
        <v>37</v>
      </c>
      <c r="V14" s="12" t="s">
        <v>37</v>
      </c>
      <c r="W14" s="12" t="s">
        <v>37</v>
      </c>
      <c r="X14" s="12" t="s">
        <v>37</v>
      </c>
      <c r="Y14" s="12" t="s">
        <v>37</v>
      </c>
      <c r="Z14" s="12" t="s">
        <v>37</v>
      </c>
      <c r="AA14" s="12" t="s">
        <v>37</v>
      </c>
      <c r="AB14" s="12" t="s">
        <v>37</v>
      </c>
      <c r="AC14" s="12" t="s">
        <v>37</v>
      </c>
      <c r="AD14" s="12" t="s">
        <v>37</v>
      </c>
      <c r="AE14" s="12" t="s">
        <v>37</v>
      </c>
      <c r="AF14" s="12" t="s">
        <v>37</v>
      </c>
      <c r="AG14" s="12" t="s">
        <v>37</v>
      </c>
    </row>
    <row r="15" spans="2:33" x14ac:dyDescent="0.15">
      <c r="B15" s="28" t="s">
        <v>165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</row>
    <row r="16" spans="2:33" x14ac:dyDescent="0.15">
      <c r="B16" s="22"/>
      <c r="C16" s="23" t="s">
        <v>37</v>
      </c>
      <c r="D16" s="23" t="s">
        <v>37</v>
      </c>
      <c r="E16" s="23" t="s">
        <v>37</v>
      </c>
      <c r="F16" s="23" t="s">
        <v>37</v>
      </c>
      <c r="G16" s="23" t="s">
        <v>37</v>
      </c>
      <c r="H16" s="23" t="s">
        <v>37</v>
      </c>
      <c r="I16" s="23" t="s">
        <v>37</v>
      </c>
      <c r="J16" s="23" t="s">
        <v>37</v>
      </c>
      <c r="K16" s="23" t="s">
        <v>37</v>
      </c>
      <c r="L16" s="23" t="s">
        <v>37</v>
      </c>
      <c r="M16" s="23" t="s">
        <v>37</v>
      </c>
      <c r="N16" s="23" t="s">
        <v>37</v>
      </c>
      <c r="O16" s="23" t="s">
        <v>37</v>
      </c>
      <c r="P16" s="23" t="s">
        <v>37</v>
      </c>
      <c r="Q16" s="26" t="s">
        <v>37</v>
      </c>
      <c r="R16" s="23" t="s">
        <v>37</v>
      </c>
      <c r="S16" s="23" t="s">
        <v>37</v>
      </c>
      <c r="T16" s="23" t="s">
        <v>37</v>
      </c>
      <c r="U16" s="23" t="s">
        <v>37</v>
      </c>
      <c r="V16" s="23" t="s">
        <v>37</v>
      </c>
      <c r="W16" s="23" t="s">
        <v>37</v>
      </c>
      <c r="X16" s="23" t="s">
        <v>37</v>
      </c>
      <c r="Y16" s="23" t="s">
        <v>37</v>
      </c>
      <c r="Z16" s="23" t="s">
        <v>37</v>
      </c>
      <c r="AA16" s="23" t="s">
        <v>37</v>
      </c>
      <c r="AB16" s="23" t="s">
        <v>37</v>
      </c>
      <c r="AC16" s="23" t="s">
        <v>37</v>
      </c>
      <c r="AD16" s="23" t="s">
        <v>37</v>
      </c>
      <c r="AE16" s="23" t="s">
        <v>37</v>
      </c>
      <c r="AF16" s="23" t="s">
        <v>37</v>
      </c>
      <c r="AG16" s="23" t="s">
        <v>37</v>
      </c>
    </row>
    <row r="17" spans="2:34" x14ac:dyDescent="0.15">
      <c r="B17" s="15" t="s">
        <v>114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5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</row>
    <row r="19" spans="2:34" x14ac:dyDescent="0.15">
      <c r="B19" s="15" t="s">
        <v>113</v>
      </c>
      <c r="C19" s="24">
        <v>46235</v>
      </c>
      <c r="D19" s="24">
        <v>46236</v>
      </c>
      <c r="E19" s="24">
        <v>46237</v>
      </c>
      <c r="F19" s="24">
        <v>46238</v>
      </c>
      <c r="G19" s="24">
        <v>46239</v>
      </c>
      <c r="H19" s="24">
        <v>46240</v>
      </c>
      <c r="I19" s="24">
        <v>46241</v>
      </c>
      <c r="J19" s="24">
        <v>46242</v>
      </c>
      <c r="K19" s="24">
        <v>46243</v>
      </c>
      <c r="L19" s="24">
        <v>46244</v>
      </c>
      <c r="M19" s="24">
        <v>46245</v>
      </c>
      <c r="N19" s="24">
        <v>46246</v>
      </c>
      <c r="O19" s="24">
        <v>46247</v>
      </c>
      <c r="P19" s="24">
        <v>46248</v>
      </c>
      <c r="Q19" s="24">
        <v>46249</v>
      </c>
      <c r="R19" s="24">
        <v>46250</v>
      </c>
      <c r="S19" s="24">
        <v>46251</v>
      </c>
      <c r="T19" s="24">
        <v>46252</v>
      </c>
      <c r="U19" s="24">
        <v>46253</v>
      </c>
      <c r="V19" s="24">
        <v>46254</v>
      </c>
      <c r="W19" s="24">
        <v>46255</v>
      </c>
      <c r="X19" s="24">
        <v>46256</v>
      </c>
      <c r="Y19" s="24">
        <v>46257</v>
      </c>
      <c r="Z19" s="24">
        <v>46258</v>
      </c>
      <c r="AA19" s="24">
        <v>46259</v>
      </c>
      <c r="AB19" s="24">
        <v>46260</v>
      </c>
      <c r="AC19" s="24">
        <v>46261</v>
      </c>
      <c r="AD19" s="24">
        <v>46262</v>
      </c>
      <c r="AE19" s="24">
        <v>46263</v>
      </c>
      <c r="AF19" s="24">
        <v>46264</v>
      </c>
      <c r="AG19" s="24">
        <v>46264</v>
      </c>
      <c r="AH19" s="24">
        <v>46265</v>
      </c>
    </row>
    <row r="20" spans="2:34" x14ac:dyDescent="0.15">
      <c r="B20" s="15" t="s">
        <v>178</v>
      </c>
      <c r="C20" s="19"/>
      <c r="D20" s="17"/>
      <c r="E20" s="18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8"/>
      <c r="T20" s="18"/>
      <c r="U20" s="18"/>
      <c r="V20" s="19"/>
      <c r="W20" s="19"/>
      <c r="X20" s="19"/>
      <c r="Y20" s="19"/>
      <c r="Z20" s="18"/>
      <c r="AA20" s="18"/>
      <c r="AB20" s="18"/>
      <c r="AC20" s="19"/>
      <c r="AD20" s="19"/>
      <c r="AE20" s="19"/>
      <c r="AF20" s="18"/>
      <c r="AG20" s="18"/>
      <c r="AH20" s="18"/>
    </row>
    <row r="21" spans="2:34" x14ac:dyDescent="0.15">
      <c r="B21" s="15" t="s">
        <v>0</v>
      </c>
      <c r="C21" s="14" t="s">
        <v>37</v>
      </c>
      <c r="D21" s="20" t="s">
        <v>37</v>
      </c>
      <c r="E21" s="14" t="s">
        <v>37</v>
      </c>
      <c r="F21" s="14" t="s">
        <v>37</v>
      </c>
      <c r="G21" s="14" t="s">
        <v>37</v>
      </c>
      <c r="H21" s="14" t="s">
        <v>37</v>
      </c>
      <c r="I21" s="14" t="s">
        <v>37</v>
      </c>
      <c r="J21" s="14" t="s">
        <v>37</v>
      </c>
      <c r="K21" s="14" t="s">
        <v>37</v>
      </c>
      <c r="L21" s="14" t="s">
        <v>37</v>
      </c>
      <c r="M21" s="14" t="s">
        <v>37</v>
      </c>
      <c r="N21" s="14" t="s">
        <v>37</v>
      </c>
      <c r="O21" s="14" t="s">
        <v>37</v>
      </c>
      <c r="P21" s="14" t="s">
        <v>37</v>
      </c>
      <c r="Q21" s="14" t="s">
        <v>37</v>
      </c>
      <c r="R21" s="14" t="s">
        <v>37</v>
      </c>
      <c r="S21" s="14" t="s">
        <v>37</v>
      </c>
      <c r="T21" s="14" t="s">
        <v>37</v>
      </c>
      <c r="U21" s="14" t="s">
        <v>37</v>
      </c>
      <c r="V21" s="14" t="s">
        <v>37</v>
      </c>
      <c r="W21" s="14" t="s">
        <v>37</v>
      </c>
      <c r="X21" s="14" t="s">
        <v>37</v>
      </c>
      <c r="Y21" s="14" t="s">
        <v>37</v>
      </c>
      <c r="Z21" s="14" t="s">
        <v>37</v>
      </c>
      <c r="AA21" s="14" t="s">
        <v>37</v>
      </c>
      <c r="AB21" s="14" t="s">
        <v>37</v>
      </c>
      <c r="AC21" s="14" t="s">
        <v>37</v>
      </c>
      <c r="AD21" s="14" t="s">
        <v>37</v>
      </c>
      <c r="AE21" s="14" t="s">
        <v>37</v>
      </c>
      <c r="AF21" s="14" t="s">
        <v>37</v>
      </c>
      <c r="AG21" s="14" t="s">
        <v>37</v>
      </c>
      <c r="AH21" s="20" t="s">
        <v>37</v>
      </c>
    </row>
    <row r="22" spans="2:34" x14ac:dyDescent="0.15">
      <c r="B22" s="15" t="s">
        <v>8</v>
      </c>
      <c r="C22" s="12" t="s">
        <v>37</v>
      </c>
      <c r="D22" s="11" t="s">
        <v>37</v>
      </c>
      <c r="E22" s="12" t="s">
        <v>37</v>
      </c>
      <c r="F22" s="12" t="s">
        <v>37</v>
      </c>
      <c r="G22" s="12" t="s">
        <v>37</v>
      </c>
      <c r="H22" s="12" t="s">
        <v>37</v>
      </c>
      <c r="I22" s="12" t="s">
        <v>37</v>
      </c>
      <c r="J22" s="12" t="s">
        <v>37</v>
      </c>
      <c r="K22" s="12" t="s">
        <v>37</v>
      </c>
      <c r="L22" s="12" t="s">
        <v>37</v>
      </c>
      <c r="M22" s="12" t="s">
        <v>37</v>
      </c>
      <c r="N22" s="12" t="s">
        <v>37</v>
      </c>
      <c r="O22" s="12" t="s">
        <v>37</v>
      </c>
      <c r="P22" s="12" t="s">
        <v>37</v>
      </c>
      <c r="Q22" s="12" t="s">
        <v>37</v>
      </c>
      <c r="R22" s="12" t="s">
        <v>37</v>
      </c>
      <c r="S22" s="12" t="s">
        <v>37</v>
      </c>
      <c r="T22" s="12" t="s">
        <v>37</v>
      </c>
      <c r="U22" s="12" t="s">
        <v>37</v>
      </c>
      <c r="V22" s="12" t="s">
        <v>37</v>
      </c>
      <c r="W22" s="12" t="s">
        <v>37</v>
      </c>
      <c r="X22" s="12" t="s">
        <v>37</v>
      </c>
      <c r="Y22" s="12" t="s">
        <v>37</v>
      </c>
      <c r="Z22" s="12" t="s">
        <v>37</v>
      </c>
      <c r="AA22" s="12" t="s">
        <v>37</v>
      </c>
      <c r="AB22" s="12" t="s">
        <v>37</v>
      </c>
      <c r="AC22" s="12" t="s">
        <v>37</v>
      </c>
      <c r="AD22" s="12" t="s">
        <v>37</v>
      </c>
      <c r="AE22" s="12" t="s">
        <v>37</v>
      </c>
      <c r="AF22" s="12" t="s">
        <v>37</v>
      </c>
      <c r="AG22" s="12" t="s">
        <v>37</v>
      </c>
      <c r="AH22" s="11" t="s">
        <v>37</v>
      </c>
    </row>
    <row r="23" spans="2:34" x14ac:dyDescent="0.15">
      <c r="B23" s="28" t="s">
        <v>165</v>
      </c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</row>
    <row r="24" spans="2:34" x14ac:dyDescent="0.15">
      <c r="B24" s="22"/>
      <c r="C24" s="23" t="s">
        <v>37</v>
      </c>
      <c r="D24" s="23" t="s">
        <v>37</v>
      </c>
      <c r="E24" s="23" t="s">
        <v>37</v>
      </c>
      <c r="F24" s="23" t="s">
        <v>37</v>
      </c>
      <c r="G24" s="23" t="s">
        <v>37</v>
      </c>
      <c r="H24" s="23" t="s">
        <v>37</v>
      </c>
      <c r="I24" s="23" t="s">
        <v>37</v>
      </c>
      <c r="J24" s="23" t="s">
        <v>37</v>
      </c>
      <c r="K24" s="23" t="s">
        <v>37</v>
      </c>
      <c r="L24" s="23" t="s">
        <v>37</v>
      </c>
      <c r="M24" s="23" t="s">
        <v>37</v>
      </c>
      <c r="N24" s="23" t="s">
        <v>37</v>
      </c>
      <c r="O24" s="23" t="s">
        <v>37</v>
      </c>
      <c r="P24" s="23" t="s">
        <v>37</v>
      </c>
      <c r="Q24" s="23" t="s">
        <v>37</v>
      </c>
      <c r="R24" s="23" t="s">
        <v>37</v>
      </c>
      <c r="S24" s="23" t="s">
        <v>37</v>
      </c>
      <c r="T24" s="23" t="s">
        <v>37</v>
      </c>
      <c r="U24" s="23" t="s">
        <v>37</v>
      </c>
      <c r="V24" s="23" t="s">
        <v>37</v>
      </c>
      <c r="W24" s="23" t="s">
        <v>37</v>
      </c>
      <c r="X24" s="23" t="s">
        <v>37</v>
      </c>
      <c r="Y24" s="23" t="s">
        <v>37</v>
      </c>
      <c r="Z24" s="23" t="s">
        <v>37</v>
      </c>
      <c r="AA24" s="23" t="s">
        <v>37</v>
      </c>
      <c r="AB24" s="23" t="s">
        <v>37</v>
      </c>
      <c r="AC24" s="23" t="s">
        <v>37</v>
      </c>
      <c r="AD24" s="23" t="s">
        <v>37</v>
      </c>
      <c r="AE24" s="23" t="s">
        <v>37</v>
      </c>
      <c r="AF24" s="23" t="s">
        <v>37</v>
      </c>
      <c r="AG24" s="23" t="s">
        <v>37</v>
      </c>
      <c r="AH24" s="23"/>
    </row>
    <row r="25" spans="2:34" x14ac:dyDescent="0.15">
      <c r="B25" s="15" t="s">
        <v>114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5"/>
      <c r="T25" s="21"/>
      <c r="U25" s="21"/>
      <c r="V25" s="21"/>
      <c r="W25" s="21"/>
      <c r="X25" s="21"/>
      <c r="Y25" s="21"/>
      <c r="Z25" s="21"/>
      <c r="AA25" s="25"/>
      <c r="AB25" s="21"/>
      <c r="AC25" s="21"/>
      <c r="AD25" s="21"/>
      <c r="AE25" s="21"/>
      <c r="AF25" s="21"/>
      <c r="AG25" s="21"/>
      <c r="AH25" s="21"/>
    </row>
    <row r="27" spans="2:34" x14ac:dyDescent="0.15">
      <c r="B27" s="15" t="s">
        <v>113</v>
      </c>
      <c r="C27" s="24">
        <v>46266</v>
      </c>
      <c r="D27" s="24">
        <v>46267</v>
      </c>
      <c r="E27" s="24">
        <v>46268</v>
      </c>
      <c r="F27" s="24">
        <v>46269</v>
      </c>
      <c r="G27" s="24">
        <v>46270</v>
      </c>
      <c r="H27" s="24">
        <v>46271</v>
      </c>
      <c r="I27" s="24">
        <v>46272</v>
      </c>
      <c r="J27" s="24">
        <v>46273</v>
      </c>
      <c r="K27" s="24">
        <v>46274</v>
      </c>
      <c r="L27" s="24">
        <v>46275</v>
      </c>
      <c r="M27" s="24">
        <v>46276</v>
      </c>
      <c r="N27" s="24">
        <v>46277</v>
      </c>
      <c r="O27" s="24">
        <v>46278</v>
      </c>
      <c r="P27" s="24">
        <v>46279</v>
      </c>
      <c r="Q27" s="24">
        <v>46280</v>
      </c>
      <c r="R27" s="24">
        <v>46281</v>
      </c>
      <c r="S27" s="24">
        <v>46282</v>
      </c>
      <c r="T27" s="24">
        <v>46283</v>
      </c>
      <c r="U27" s="24">
        <v>46284</v>
      </c>
      <c r="V27" s="24">
        <v>46285</v>
      </c>
      <c r="W27" s="24">
        <v>46286</v>
      </c>
      <c r="X27" s="24">
        <v>46287</v>
      </c>
      <c r="Y27" s="24">
        <v>46288</v>
      </c>
      <c r="Z27" s="24">
        <v>46289</v>
      </c>
      <c r="AA27" s="24">
        <v>46290</v>
      </c>
      <c r="AB27" s="24">
        <v>46291</v>
      </c>
      <c r="AC27" s="24">
        <v>46292</v>
      </c>
      <c r="AD27" s="24">
        <v>46293</v>
      </c>
      <c r="AE27" s="24">
        <v>46294</v>
      </c>
      <c r="AF27" s="24">
        <v>46295</v>
      </c>
    </row>
    <row r="28" spans="2:34" x14ac:dyDescent="0.15">
      <c r="B28" s="15" t="s">
        <v>178</v>
      </c>
      <c r="C28" s="19"/>
      <c r="D28" s="17"/>
      <c r="E28" s="18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8"/>
      <c r="T28" s="18"/>
      <c r="U28" s="18"/>
      <c r="V28" s="19"/>
      <c r="W28" s="19"/>
      <c r="X28" s="19"/>
      <c r="Y28" s="19"/>
      <c r="Z28" s="18"/>
      <c r="AA28" s="18"/>
      <c r="AB28" s="18"/>
      <c r="AC28" s="19"/>
      <c r="AD28" s="19"/>
      <c r="AE28" s="19"/>
      <c r="AF28" s="18"/>
    </row>
    <row r="29" spans="2:34" x14ac:dyDescent="0.15">
      <c r="B29" s="15" t="s">
        <v>0</v>
      </c>
      <c r="C29" s="20" t="s">
        <v>37</v>
      </c>
      <c r="D29" s="14" t="s">
        <v>37</v>
      </c>
      <c r="E29" s="14" t="s">
        <v>37</v>
      </c>
      <c r="F29" s="14" t="s">
        <v>37</v>
      </c>
      <c r="G29" s="14" t="s">
        <v>37</v>
      </c>
      <c r="H29" s="14" t="s">
        <v>37</v>
      </c>
      <c r="I29" s="14" t="s">
        <v>37</v>
      </c>
      <c r="J29" s="14" t="s">
        <v>37</v>
      </c>
      <c r="K29" s="14" t="s">
        <v>37</v>
      </c>
      <c r="L29" s="14" t="s">
        <v>37</v>
      </c>
      <c r="M29" s="14" t="s">
        <v>37</v>
      </c>
      <c r="N29" s="14" t="s">
        <v>37</v>
      </c>
      <c r="O29" s="14" t="s">
        <v>37</v>
      </c>
      <c r="P29" s="14" t="s">
        <v>37</v>
      </c>
      <c r="Q29" s="14" t="s">
        <v>37</v>
      </c>
      <c r="R29" s="14" t="s">
        <v>37</v>
      </c>
      <c r="S29" s="14" t="s">
        <v>37</v>
      </c>
      <c r="T29" s="14" t="s">
        <v>37</v>
      </c>
      <c r="U29" s="14" t="s">
        <v>37</v>
      </c>
      <c r="V29" s="14" t="s">
        <v>37</v>
      </c>
      <c r="W29" s="14" t="s">
        <v>37</v>
      </c>
      <c r="X29" s="14" t="s">
        <v>37</v>
      </c>
      <c r="Y29" s="14" t="s">
        <v>37</v>
      </c>
      <c r="Z29" s="14" t="s">
        <v>37</v>
      </c>
      <c r="AA29" s="14" t="s">
        <v>37</v>
      </c>
      <c r="AB29" s="14" t="s">
        <v>37</v>
      </c>
      <c r="AC29" s="14" t="s">
        <v>37</v>
      </c>
      <c r="AD29" s="14" t="s">
        <v>37</v>
      </c>
      <c r="AE29" s="14" t="s">
        <v>37</v>
      </c>
      <c r="AF29" s="14" t="s">
        <v>37</v>
      </c>
    </row>
    <row r="30" spans="2:34" x14ac:dyDescent="0.15">
      <c r="B30" s="15" t="s">
        <v>8</v>
      </c>
      <c r="C30" s="11" t="s">
        <v>37</v>
      </c>
      <c r="D30" s="12" t="s">
        <v>37</v>
      </c>
      <c r="E30" s="12" t="s">
        <v>37</v>
      </c>
      <c r="F30" s="12" t="s">
        <v>37</v>
      </c>
      <c r="G30" s="12" t="s">
        <v>37</v>
      </c>
      <c r="H30" s="12" t="s">
        <v>37</v>
      </c>
      <c r="I30" s="12" t="s">
        <v>37</v>
      </c>
      <c r="J30" s="12" t="s">
        <v>37</v>
      </c>
      <c r="K30" s="12" t="s">
        <v>37</v>
      </c>
      <c r="L30" s="12" t="s">
        <v>37</v>
      </c>
      <c r="M30" s="12" t="s">
        <v>37</v>
      </c>
      <c r="N30" s="12" t="s">
        <v>37</v>
      </c>
      <c r="O30" s="12" t="s">
        <v>37</v>
      </c>
      <c r="P30" s="12" t="s">
        <v>37</v>
      </c>
      <c r="Q30" s="12" t="s">
        <v>37</v>
      </c>
      <c r="R30" s="12" t="s">
        <v>37</v>
      </c>
      <c r="S30" s="12" t="s">
        <v>37</v>
      </c>
      <c r="T30" s="12" t="s">
        <v>37</v>
      </c>
      <c r="U30" s="12" t="s">
        <v>37</v>
      </c>
      <c r="V30" s="12" t="s">
        <v>37</v>
      </c>
      <c r="W30" s="12" t="s">
        <v>37</v>
      </c>
      <c r="X30" s="12" t="s">
        <v>37</v>
      </c>
      <c r="Y30" s="12" t="s">
        <v>37</v>
      </c>
      <c r="Z30" s="12" t="s">
        <v>37</v>
      </c>
      <c r="AA30" s="12" t="s">
        <v>37</v>
      </c>
      <c r="AB30" s="12" t="s">
        <v>37</v>
      </c>
      <c r="AC30" s="12" t="s">
        <v>37</v>
      </c>
      <c r="AD30" s="12" t="s">
        <v>37</v>
      </c>
      <c r="AE30" s="12" t="s">
        <v>37</v>
      </c>
      <c r="AF30" s="12" t="s">
        <v>37</v>
      </c>
    </row>
    <row r="31" spans="2:34" x14ac:dyDescent="0.15">
      <c r="B31" s="28" t="s">
        <v>165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</row>
    <row r="32" spans="2:34" x14ac:dyDescent="0.15">
      <c r="B32" s="22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 t="s">
        <v>37</v>
      </c>
      <c r="O32" s="23" t="s">
        <v>37</v>
      </c>
      <c r="P32" s="23"/>
      <c r="Q32" s="23"/>
      <c r="R32" s="23"/>
      <c r="S32" s="23" t="s">
        <v>37</v>
      </c>
      <c r="T32" s="23" t="s">
        <v>37</v>
      </c>
      <c r="U32" s="23" t="s">
        <v>37</v>
      </c>
      <c r="V32" s="23" t="s">
        <v>37</v>
      </c>
      <c r="W32" s="23" t="s">
        <v>37</v>
      </c>
      <c r="X32" s="23" t="s">
        <v>37</v>
      </c>
      <c r="Y32" s="23" t="s">
        <v>37</v>
      </c>
      <c r="Z32" s="23" t="s">
        <v>37</v>
      </c>
      <c r="AA32" s="23" t="s">
        <v>37</v>
      </c>
      <c r="AB32" s="23" t="s">
        <v>37</v>
      </c>
      <c r="AC32" s="23" t="s">
        <v>37</v>
      </c>
      <c r="AD32" s="23" t="s">
        <v>37</v>
      </c>
      <c r="AE32" s="23" t="s">
        <v>37</v>
      </c>
      <c r="AF32" s="23" t="s">
        <v>37</v>
      </c>
    </row>
    <row r="33" spans="2:33" x14ac:dyDescent="0.15">
      <c r="B33" s="15" t="s">
        <v>114</v>
      </c>
      <c r="C33" s="21"/>
      <c r="D33" s="21" t="s">
        <v>179</v>
      </c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5"/>
      <c r="X33" s="21"/>
      <c r="Y33" s="21"/>
      <c r="Z33" s="25"/>
      <c r="AA33" s="21"/>
      <c r="AB33" s="21"/>
      <c r="AC33" s="21"/>
      <c r="AD33" s="25"/>
      <c r="AE33" s="21"/>
      <c r="AF33" s="21"/>
    </row>
    <row r="34" spans="2:33" x14ac:dyDescent="0.15">
      <c r="B34" s="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1"/>
      <c r="Y34" s="30"/>
      <c r="Z34" s="30"/>
      <c r="AA34" s="31"/>
      <c r="AB34" s="30"/>
      <c r="AC34" s="30"/>
      <c r="AD34" s="30"/>
      <c r="AE34" s="31"/>
      <c r="AF34" s="30"/>
      <c r="AG34" s="30"/>
    </row>
    <row r="36" spans="2:33" x14ac:dyDescent="0.15">
      <c r="B36" s="15" t="s">
        <v>113</v>
      </c>
      <c r="C36" s="24">
        <v>46296</v>
      </c>
      <c r="D36" s="24">
        <v>46297</v>
      </c>
      <c r="E36" s="24">
        <v>46298</v>
      </c>
      <c r="F36" s="24">
        <v>46299</v>
      </c>
      <c r="G36" s="24">
        <v>46300</v>
      </c>
      <c r="H36" s="24">
        <v>46301</v>
      </c>
      <c r="I36" s="24">
        <v>46302</v>
      </c>
      <c r="J36" s="24">
        <v>46303</v>
      </c>
      <c r="K36" s="24">
        <v>46304</v>
      </c>
      <c r="L36" s="24">
        <v>46305</v>
      </c>
      <c r="M36" s="24">
        <v>46306</v>
      </c>
      <c r="N36" s="24">
        <v>46307</v>
      </c>
      <c r="O36" s="24">
        <v>46308</v>
      </c>
      <c r="P36" s="24">
        <v>46309</v>
      </c>
      <c r="Q36" s="24">
        <v>46310</v>
      </c>
      <c r="R36" s="24">
        <v>46311</v>
      </c>
      <c r="S36" s="24">
        <v>46312</v>
      </c>
      <c r="T36" s="24">
        <v>46313</v>
      </c>
      <c r="U36" s="24">
        <v>46314</v>
      </c>
      <c r="V36" s="24">
        <v>46315</v>
      </c>
      <c r="W36" s="24">
        <v>46316</v>
      </c>
      <c r="X36" s="24">
        <v>46317</v>
      </c>
      <c r="Y36" s="24">
        <v>46318</v>
      </c>
      <c r="Z36" s="24">
        <v>46319</v>
      </c>
      <c r="AA36" s="24">
        <v>46320</v>
      </c>
      <c r="AB36" s="24">
        <v>46321</v>
      </c>
      <c r="AC36" s="24">
        <v>46322</v>
      </c>
      <c r="AD36" s="24">
        <v>46323</v>
      </c>
      <c r="AE36" s="24">
        <v>46324</v>
      </c>
      <c r="AF36" s="24">
        <v>46325</v>
      </c>
      <c r="AG36" s="24">
        <v>46326</v>
      </c>
    </row>
    <row r="37" spans="2:33" x14ac:dyDescent="0.15">
      <c r="B37" s="15" t="s">
        <v>178</v>
      </c>
      <c r="C37" s="18"/>
      <c r="D37" s="19"/>
      <c r="E37" s="17"/>
      <c r="F37" s="18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8"/>
      <c r="U37" s="18"/>
      <c r="V37" s="18"/>
      <c r="W37" s="19"/>
      <c r="X37" s="19"/>
      <c r="Y37" s="19"/>
      <c r="Z37" s="19"/>
      <c r="AA37" s="18"/>
      <c r="AB37" s="18"/>
      <c r="AC37" s="18"/>
      <c r="AD37" s="19"/>
      <c r="AE37" s="19"/>
      <c r="AF37" s="19"/>
      <c r="AG37" s="18"/>
    </row>
    <row r="38" spans="2:33" x14ac:dyDescent="0.15">
      <c r="B38" s="15" t="s">
        <v>0</v>
      </c>
      <c r="C38" s="20" t="s">
        <v>37</v>
      </c>
      <c r="D38" s="20" t="s">
        <v>37</v>
      </c>
      <c r="E38" s="14" t="s">
        <v>37</v>
      </c>
      <c r="F38" s="14" t="s">
        <v>37</v>
      </c>
      <c r="G38" s="14" t="s">
        <v>37</v>
      </c>
      <c r="H38" s="14" t="s">
        <v>37</v>
      </c>
      <c r="I38" s="14" t="s">
        <v>37</v>
      </c>
      <c r="J38" s="14" t="s">
        <v>37</v>
      </c>
      <c r="K38" s="14" t="s">
        <v>37</v>
      </c>
      <c r="L38" s="14" t="s">
        <v>37</v>
      </c>
      <c r="M38" s="14" t="s">
        <v>37</v>
      </c>
      <c r="N38" s="14" t="s">
        <v>37</v>
      </c>
      <c r="O38" s="14" t="s">
        <v>37</v>
      </c>
      <c r="P38" s="14" t="s">
        <v>37</v>
      </c>
      <c r="Q38" s="14" t="s">
        <v>37</v>
      </c>
      <c r="R38" s="14" t="s">
        <v>37</v>
      </c>
      <c r="S38" s="14" t="s">
        <v>37</v>
      </c>
      <c r="T38" s="14" t="s">
        <v>37</v>
      </c>
      <c r="U38" s="14" t="s">
        <v>37</v>
      </c>
      <c r="V38" s="14" t="s">
        <v>37</v>
      </c>
      <c r="W38" s="14" t="s">
        <v>37</v>
      </c>
      <c r="X38" s="14" t="s">
        <v>37</v>
      </c>
      <c r="Y38" s="14" t="s">
        <v>37</v>
      </c>
      <c r="Z38" s="14" t="s">
        <v>37</v>
      </c>
      <c r="AA38" s="14" t="s">
        <v>37</v>
      </c>
      <c r="AB38" s="14" t="s">
        <v>37</v>
      </c>
      <c r="AC38" s="14" t="s">
        <v>37</v>
      </c>
      <c r="AD38" s="14" t="s">
        <v>37</v>
      </c>
      <c r="AE38" s="14" t="s">
        <v>37</v>
      </c>
      <c r="AF38" s="14" t="s">
        <v>37</v>
      </c>
      <c r="AG38" s="14" t="s">
        <v>37</v>
      </c>
    </row>
    <row r="39" spans="2:33" x14ac:dyDescent="0.15">
      <c r="B39" s="15" t="s">
        <v>8</v>
      </c>
      <c r="C39" s="11" t="s">
        <v>37</v>
      </c>
      <c r="D39" s="11" t="s">
        <v>37</v>
      </c>
      <c r="E39" s="12" t="s">
        <v>37</v>
      </c>
      <c r="F39" s="12" t="s">
        <v>37</v>
      </c>
      <c r="G39" s="12" t="s">
        <v>37</v>
      </c>
      <c r="H39" s="12" t="s">
        <v>37</v>
      </c>
      <c r="I39" s="12" t="s">
        <v>37</v>
      </c>
      <c r="J39" s="12" t="s">
        <v>37</v>
      </c>
      <c r="K39" s="12" t="s">
        <v>37</v>
      </c>
      <c r="L39" s="12" t="s">
        <v>37</v>
      </c>
      <c r="M39" s="12" t="s">
        <v>37</v>
      </c>
      <c r="N39" s="12" t="s">
        <v>37</v>
      </c>
      <c r="O39" s="12" t="s">
        <v>37</v>
      </c>
      <c r="P39" s="12" t="s">
        <v>37</v>
      </c>
      <c r="Q39" s="12" t="s">
        <v>37</v>
      </c>
      <c r="R39" s="12" t="s">
        <v>37</v>
      </c>
      <c r="S39" s="12" t="s">
        <v>37</v>
      </c>
      <c r="T39" s="12" t="s">
        <v>37</v>
      </c>
      <c r="U39" s="12" t="s">
        <v>37</v>
      </c>
      <c r="V39" s="12" t="s">
        <v>37</v>
      </c>
      <c r="W39" s="12" t="s">
        <v>37</v>
      </c>
      <c r="X39" s="12" t="s">
        <v>37</v>
      </c>
      <c r="Y39" s="12" t="s">
        <v>37</v>
      </c>
      <c r="Z39" s="12" t="s">
        <v>37</v>
      </c>
      <c r="AA39" s="12" t="s">
        <v>37</v>
      </c>
      <c r="AB39" s="12" t="s">
        <v>37</v>
      </c>
      <c r="AC39" s="12" t="s">
        <v>37</v>
      </c>
      <c r="AD39" s="12" t="s">
        <v>37</v>
      </c>
      <c r="AE39" s="12" t="s">
        <v>37</v>
      </c>
      <c r="AF39" s="12" t="s">
        <v>37</v>
      </c>
      <c r="AG39" s="12" t="s">
        <v>37</v>
      </c>
    </row>
    <row r="40" spans="2:33" x14ac:dyDescent="0.15">
      <c r="B40" s="28" t="s">
        <v>165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</row>
    <row r="41" spans="2:33" x14ac:dyDescent="0.15">
      <c r="B41" s="22" t="s">
        <v>8</v>
      </c>
      <c r="C41" s="23" t="s">
        <v>37</v>
      </c>
      <c r="D41" s="23" t="s">
        <v>37</v>
      </c>
      <c r="E41" s="23" t="s">
        <v>37</v>
      </c>
      <c r="F41" s="23" t="s">
        <v>37</v>
      </c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 t="s">
        <v>37</v>
      </c>
      <c r="Z41" s="23" t="s">
        <v>37</v>
      </c>
      <c r="AA41" s="23" t="s">
        <v>37</v>
      </c>
      <c r="AB41" s="23"/>
      <c r="AC41" s="23"/>
      <c r="AD41" s="23"/>
      <c r="AE41" s="23" t="s">
        <v>37</v>
      </c>
      <c r="AF41" s="23" t="s">
        <v>37</v>
      </c>
      <c r="AG41" s="23" t="s">
        <v>37</v>
      </c>
    </row>
    <row r="42" spans="2:33" x14ac:dyDescent="0.15">
      <c r="B42" s="15" t="s">
        <v>114</v>
      </c>
      <c r="C42" s="25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4" spans="2:33" x14ac:dyDescent="0.15">
      <c r="B44" s="15" t="s">
        <v>113</v>
      </c>
      <c r="C44" s="24">
        <v>46327</v>
      </c>
      <c r="D44" s="24">
        <v>46328</v>
      </c>
      <c r="E44" s="24">
        <v>46329</v>
      </c>
      <c r="F44" s="24">
        <v>46330</v>
      </c>
      <c r="G44" s="24">
        <v>46331</v>
      </c>
      <c r="H44" s="24">
        <v>46332</v>
      </c>
      <c r="I44" s="24">
        <v>46333</v>
      </c>
      <c r="J44" s="24">
        <v>46334</v>
      </c>
      <c r="K44" s="24">
        <v>46335</v>
      </c>
      <c r="L44" s="24">
        <v>46336</v>
      </c>
      <c r="M44" s="24">
        <v>46337</v>
      </c>
      <c r="N44" s="24">
        <v>46338</v>
      </c>
      <c r="O44" s="24">
        <v>46339</v>
      </c>
      <c r="P44" s="24">
        <v>46340</v>
      </c>
      <c r="Q44" s="24">
        <v>46341</v>
      </c>
      <c r="R44" s="24">
        <v>46342</v>
      </c>
      <c r="S44" s="24">
        <v>46343</v>
      </c>
      <c r="T44" s="24">
        <v>46344</v>
      </c>
      <c r="U44" s="24">
        <v>46345</v>
      </c>
      <c r="V44" s="24">
        <v>46346</v>
      </c>
      <c r="W44" s="24">
        <v>46347</v>
      </c>
      <c r="X44" s="24">
        <v>46348</v>
      </c>
      <c r="Y44" s="24">
        <v>46349</v>
      </c>
      <c r="Z44" s="24">
        <v>46350</v>
      </c>
      <c r="AA44" s="24">
        <v>46351</v>
      </c>
      <c r="AB44" s="24">
        <v>46352</v>
      </c>
      <c r="AC44" s="24">
        <v>46353</v>
      </c>
      <c r="AD44" s="24">
        <v>46354</v>
      </c>
      <c r="AE44" s="24">
        <v>46355</v>
      </c>
      <c r="AF44" s="24">
        <v>46356</v>
      </c>
    </row>
    <row r="45" spans="2:33" x14ac:dyDescent="0.15">
      <c r="B45" s="15" t="s">
        <v>178</v>
      </c>
      <c r="C45" s="18"/>
      <c r="D45" s="19"/>
      <c r="E45" s="17"/>
      <c r="F45" s="18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8"/>
      <c r="U45" s="18"/>
      <c r="V45" s="18"/>
      <c r="W45" s="19"/>
      <c r="X45" s="19"/>
      <c r="Y45" s="19"/>
      <c r="Z45" s="19"/>
      <c r="AA45" s="18"/>
      <c r="AB45" s="18"/>
      <c r="AC45" s="18"/>
      <c r="AD45" s="19"/>
      <c r="AE45" s="19"/>
      <c r="AF45" s="19"/>
    </row>
    <row r="46" spans="2:33" x14ac:dyDescent="0.15">
      <c r="B46" s="15" t="s">
        <v>0</v>
      </c>
      <c r="C46" s="14" t="s">
        <v>37</v>
      </c>
      <c r="D46" s="14" t="s">
        <v>37</v>
      </c>
      <c r="E46" s="20" t="s">
        <v>37</v>
      </c>
      <c r="F46" s="14" t="s">
        <v>37</v>
      </c>
      <c r="G46" s="14" t="s">
        <v>37</v>
      </c>
      <c r="H46" s="14" t="s">
        <v>37</v>
      </c>
      <c r="I46" s="14" t="s">
        <v>37</v>
      </c>
      <c r="J46" s="14" t="s">
        <v>37</v>
      </c>
      <c r="K46" s="14" t="s">
        <v>37</v>
      </c>
      <c r="L46" s="14" t="s">
        <v>37</v>
      </c>
      <c r="M46" s="14" t="s">
        <v>37</v>
      </c>
      <c r="N46" s="14" t="s">
        <v>37</v>
      </c>
      <c r="O46" s="14" t="s">
        <v>37</v>
      </c>
      <c r="P46" s="14" t="s">
        <v>37</v>
      </c>
      <c r="Q46" s="14" t="s">
        <v>37</v>
      </c>
      <c r="R46" s="14" t="s">
        <v>37</v>
      </c>
      <c r="S46" s="14" t="s">
        <v>37</v>
      </c>
      <c r="T46" s="14" t="s">
        <v>37</v>
      </c>
      <c r="U46" s="14" t="s">
        <v>37</v>
      </c>
      <c r="V46" s="14" t="s">
        <v>37</v>
      </c>
      <c r="W46" s="14" t="s">
        <v>37</v>
      </c>
      <c r="X46" s="14" t="s">
        <v>37</v>
      </c>
      <c r="Y46" s="14" t="s">
        <v>37</v>
      </c>
      <c r="Z46" s="14" t="s">
        <v>37</v>
      </c>
      <c r="AA46" s="14" t="s">
        <v>37</v>
      </c>
      <c r="AB46" s="14" t="s">
        <v>37</v>
      </c>
      <c r="AC46" s="14" t="s">
        <v>37</v>
      </c>
      <c r="AD46" s="14" t="s">
        <v>37</v>
      </c>
      <c r="AE46" s="14" t="s">
        <v>37</v>
      </c>
      <c r="AF46" s="14" t="s">
        <v>37</v>
      </c>
    </row>
    <row r="47" spans="2:33" x14ac:dyDescent="0.15">
      <c r="B47" s="15" t="s">
        <v>8</v>
      </c>
      <c r="C47" s="12" t="s">
        <v>37</v>
      </c>
      <c r="D47" s="12" t="s">
        <v>37</v>
      </c>
      <c r="E47" s="11" t="s">
        <v>37</v>
      </c>
      <c r="F47" s="12" t="s">
        <v>37</v>
      </c>
      <c r="G47" s="12" t="s">
        <v>37</v>
      </c>
      <c r="H47" s="12" t="s">
        <v>37</v>
      </c>
      <c r="I47" s="12" t="s">
        <v>37</v>
      </c>
      <c r="J47" s="12" t="s">
        <v>37</v>
      </c>
      <c r="K47" s="12" t="s">
        <v>37</v>
      </c>
      <c r="L47" s="12" t="s">
        <v>37</v>
      </c>
      <c r="M47" s="12" t="s">
        <v>37</v>
      </c>
      <c r="N47" s="12" t="s">
        <v>37</v>
      </c>
      <c r="O47" s="12" t="s">
        <v>37</v>
      </c>
      <c r="P47" s="12" t="s">
        <v>37</v>
      </c>
      <c r="Q47" s="12" t="s">
        <v>37</v>
      </c>
      <c r="R47" s="12" t="s">
        <v>37</v>
      </c>
      <c r="S47" s="12" t="s">
        <v>37</v>
      </c>
      <c r="T47" s="12" t="s">
        <v>37</v>
      </c>
      <c r="U47" s="12" t="s">
        <v>37</v>
      </c>
      <c r="V47" s="12" t="s">
        <v>37</v>
      </c>
      <c r="W47" s="12" t="s">
        <v>37</v>
      </c>
      <c r="X47" s="12" t="s">
        <v>37</v>
      </c>
      <c r="Y47" s="12" t="s">
        <v>37</v>
      </c>
      <c r="Z47" s="12" t="s">
        <v>37</v>
      </c>
      <c r="AA47" s="12" t="s">
        <v>37</v>
      </c>
      <c r="AB47" s="12" t="s">
        <v>37</v>
      </c>
      <c r="AC47" s="12" t="s">
        <v>37</v>
      </c>
      <c r="AD47" s="12" t="s">
        <v>37</v>
      </c>
      <c r="AE47" s="12" t="s">
        <v>37</v>
      </c>
      <c r="AF47" s="12" t="s">
        <v>37</v>
      </c>
    </row>
    <row r="48" spans="2:33" x14ac:dyDescent="0.15">
      <c r="B48" s="28" t="s">
        <v>165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</row>
    <row r="49" spans="2:33" x14ac:dyDescent="0.15">
      <c r="B49" s="15" t="s">
        <v>178</v>
      </c>
      <c r="C49" s="18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8"/>
      <c r="U49" s="18"/>
      <c r="V49" s="18"/>
      <c r="W49" s="18"/>
      <c r="X49" s="18"/>
      <c r="Y49" s="19"/>
      <c r="Z49" s="19"/>
      <c r="AA49" s="18"/>
      <c r="AB49" s="18"/>
      <c r="AC49" s="18"/>
      <c r="AD49" s="19"/>
      <c r="AE49" s="19"/>
      <c r="AF49" s="19"/>
    </row>
    <row r="50" spans="2:33" x14ac:dyDescent="0.15">
      <c r="B50" s="15" t="s">
        <v>0</v>
      </c>
      <c r="C50" s="14" t="s">
        <v>37</v>
      </c>
      <c r="D50" s="14" t="s">
        <v>37</v>
      </c>
      <c r="E50" s="20" t="s">
        <v>37</v>
      </c>
      <c r="F50" s="14" t="s">
        <v>37</v>
      </c>
      <c r="G50" s="14" t="s">
        <v>37</v>
      </c>
      <c r="H50" s="14" t="s">
        <v>37</v>
      </c>
      <c r="I50" s="14" t="s">
        <v>37</v>
      </c>
      <c r="J50" s="14" t="s">
        <v>37</v>
      </c>
      <c r="K50" s="14" t="s">
        <v>37</v>
      </c>
      <c r="L50" s="14" t="s">
        <v>37</v>
      </c>
      <c r="M50" s="14" t="s">
        <v>37</v>
      </c>
      <c r="N50" s="14" t="s">
        <v>37</v>
      </c>
      <c r="O50" s="14" t="s">
        <v>37</v>
      </c>
      <c r="P50" s="14" t="s">
        <v>37</v>
      </c>
      <c r="Q50" s="14" t="s">
        <v>37</v>
      </c>
      <c r="R50" s="14" t="s">
        <v>37</v>
      </c>
      <c r="S50" s="14" t="s">
        <v>37</v>
      </c>
      <c r="T50" s="14" t="s">
        <v>37</v>
      </c>
      <c r="U50" s="14" t="s">
        <v>37</v>
      </c>
      <c r="V50" s="14" t="s">
        <v>37</v>
      </c>
      <c r="W50" s="14" t="s">
        <v>37</v>
      </c>
      <c r="X50" s="14" t="s">
        <v>37</v>
      </c>
      <c r="Y50" s="14" t="s">
        <v>37</v>
      </c>
      <c r="Z50" s="14" t="s">
        <v>37</v>
      </c>
      <c r="AA50" s="14" t="s">
        <v>37</v>
      </c>
      <c r="AB50" s="14" t="s">
        <v>37</v>
      </c>
      <c r="AC50" s="14" t="s">
        <v>37</v>
      </c>
      <c r="AD50" s="14" t="s">
        <v>37</v>
      </c>
      <c r="AE50" s="14" t="s">
        <v>37</v>
      </c>
      <c r="AF50" s="14" t="s">
        <v>37</v>
      </c>
    </row>
    <row r="51" spans="2:33" x14ac:dyDescent="0.15">
      <c r="B51" s="15" t="s">
        <v>8</v>
      </c>
      <c r="C51" s="12" t="s">
        <v>37</v>
      </c>
      <c r="D51" s="12" t="s">
        <v>37</v>
      </c>
      <c r="E51" s="11" t="s">
        <v>37</v>
      </c>
      <c r="F51" s="12" t="s">
        <v>37</v>
      </c>
      <c r="G51" s="12" t="s">
        <v>37</v>
      </c>
      <c r="H51" s="12" t="s">
        <v>37</v>
      </c>
      <c r="I51" s="12" t="s">
        <v>37</v>
      </c>
      <c r="J51" s="12" t="s">
        <v>37</v>
      </c>
      <c r="K51" s="12" t="s">
        <v>37</v>
      </c>
      <c r="L51" s="12" t="s">
        <v>37</v>
      </c>
      <c r="M51" s="12" t="s">
        <v>37</v>
      </c>
      <c r="N51" s="12" t="s">
        <v>37</v>
      </c>
      <c r="O51" s="12" t="s">
        <v>37</v>
      </c>
      <c r="P51" s="12" t="s">
        <v>37</v>
      </c>
      <c r="Q51" s="12" t="s">
        <v>37</v>
      </c>
      <c r="R51" s="12" t="s">
        <v>37</v>
      </c>
      <c r="S51" s="12" t="s">
        <v>37</v>
      </c>
      <c r="T51" s="12" t="s">
        <v>37</v>
      </c>
      <c r="U51" s="12" t="s">
        <v>37</v>
      </c>
      <c r="V51" s="12" t="s">
        <v>37</v>
      </c>
      <c r="W51" s="12" t="s">
        <v>37</v>
      </c>
      <c r="X51" s="12" t="s">
        <v>37</v>
      </c>
      <c r="Y51" s="12" t="s">
        <v>37</v>
      </c>
      <c r="Z51" s="12" t="s">
        <v>37</v>
      </c>
      <c r="AA51" s="12" t="s">
        <v>37</v>
      </c>
      <c r="AB51" s="12" t="s">
        <v>37</v>
      </c>
      <c r="AC51" s="12" t="s">
        <v>37</v>
      </c>
      <c r="AD51" s="12" t="s">
        <v>37</v>
      </c>
      <c r="AE51" s="12" t="s">
        <v>37</v>
      </c>
      <c r="AF51" s="12" t="s">
        <v>37</v>
      </c>
    </row>
    <row r="52" spans="2:33" x14ac:dyDescent="0.15">
      <c r="B52" s="28" t="s">
        <v>165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</row>
    <row r="53" spans="2:33" x14ac:dyDescent="0.15">
      <c r="B53" s="32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</row>
    <row r="54" spans="2:33" x14ac:dyDescent="0.15">
      <c r="B54" s="15" t="s">
        <v>113</v>
      </c>
      <c r="C54" s="24">
        <v>46357</v>
      </c>
      <c r="D54" s="24">
        <v>46358</v>
      </c>
      <c r="E54" s="24">
        <v>46359</v>
      </c>
      <c r="F54" s="24">
        <v>46360</v>
      </c>
      <c r="G54" s="24">
        <v>46361</v>
      </c>
      <c r="H54" s="24">
        <v>46362</v>
      </c>
      <c r="I54" s="24">
        <v>46363</v>
      </c>
      <c r="J54" s="24">
        <v>46364</v>
      </c>
      <c r="K54" s="24">
        <v>46365</v>
      </c>
      <c r="L54" s="24">
        <v>46366</v>
      </c>
      <c r="M54" s="24">
        <v>46367</v>
      </c>
      <c r="N54" s="24">
        <v>46368</v>
      </c>
      <c r="O54" s="24">
        <v>46369</v>
      </c>
      <c r="P54" s="24">
        <v>46370</v>
      </c>
      <c r="Q54" s="24">
        <v>46371</v>
      </c>
      <c r="R54" s="24">
        <v>46372</v>
      </c>
      <c r="S54" s="24">
        <v>46373</v>
      </c>
      <c r="T54" s="24">
        <v>46374</v>
      </c>
      <c r="U54" s="24">
        <v>46375</v>
      </c>
      <c r="V54" s="24">
        <v>46376</v>
      </c>
      <c r="W54" s="24">
        <v>46377</v>
      </c>
      <c r="X54" s="24">
        <v>46378</v>
      </c>
      <c r="Y54" s="24">
        <v>46379</v>
      </c>
      <c r="Z54" s="24">
        <v>46380</v>
      </c>
      <c r="AA54" s="24">
        <v>46381</v>
      </c>
      <c r="AB54" s="24">
        <v>46382</v>
      </c>
      <c r="AC54" s="24">
        <v>46383</v>
      </c>
      <c r="AD54" s="24">
        <v>46384</v>
      </c>
      <c r="AE54" s="24">
        <v>46385</v>
      </c>
      <c r="AF54" s="24">
        <v>46386</v>
      </c>
      <c r="AG54" s="24">
        <v>46387</v>
      </c>
    </row>
    <row r="55" spans="2:33" x14ac:dyDescent="0.15">
      <c r="B55" s="15" t="s">
        <v>178</v>
      </c>
      <c r="C55" s="18"/>
      <c r="D55" s="18"/>
      <c r="E55" s="19"/>
      <c r="F55" s="17"/>
      <c r="G55" s="18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8"/>
      <c r="V55" s="18"/>
      <c r="W55" s="18"/>
      <c r="X55" s="19"/>
      <c r="Y55" s="19"/>
      <c r="Z55" s="19"/>
      <c r="AA55" s="19"/>
      <c r="AB55" s="18"/>
      <c r="AC55" s="18"/>
      <c r="AD55" s="18"/>
      <c r="AE55" s="19"/>
      <c r="AF55" s="19"/>
      <c r="AG55" s="19"/>
    </row>
    <row r="56" spans="2:33" x14ac:dyDescent="0.15">
      <c r="B56" s="15" t="s">
        <v>0</v>
      </c>
      <c r="C56" s="20" t="s">
        <v>37</v>
      </c>
      <c r="D56" s="20" t="s">
        <v>37</v>
      </c>
      <c r="E56" s="14" t="s">
        <v>37</v>
      </c>
      <c r="F56" s="14" t="s">
        <v>37</v>
      </c>
      <c r="G56" s="14" t="s">
        <v>37</v>
      </c>
      <c r="H56" s="14" t="s">
        <v>37</v>
      </c>
      <c r="I56" s="14" t="s">
        <v>37</v>
      </c>
      <c r="J56" s="14" t="s">
        <v>37</v>
      </c>
      <c r="K56" s="14" t="s">
        <v>37</v>
      </c>
      <c r="L56" s="14" t="s">
        <v>37</v>
      </c>
      <c r="M56" s="14" t="s">
        <v>37</v>
      </c>
      <c r="N56" s="14" t="s">
        <v>37</v>
      </c>
      <c r="O56" s="14" t="s">
        <v>37</v>
      </c>
      <c r="P56" s="14" t="s">
        <v>37</v>
      </c>
      <c r="Q56" s="14" t="s">
        <v>37</v>
      </c>
      <c r="R56" s="14" t="s">
        <v>37</v>
      </c>
      <c r="S56" s="14" t="s">
        <v>37</v>
      </c>
      <c r="T56" s="14" t="s">
        <v>37</v>
      </c>
      <c r="U56" s="14" t="s">
        <v>37</v>
      </c>
      <c r="V56" s="14" t="s">
        <v>37</v>
      </c>
      <c r="W56" s="14" t="s">
        <v>37</v>
      </c>
      <c r="X56" s="14" t="s">
        <v>37</v>
      </c>
      <c r="Y56" s="14" t="s">
        <v>37</v>
      </c>
      <c r="Z56" s="14" t="s">
        <v>37</v>
      </c>
      <c r="AA56" s="14" t="s">
        <v>37</v>
      </c>
      <c r="AB56" s="14" t="s">
        <v>37</v>
      </c>
      <c r="AC56" s="14" t="s">
        <v>37</v>
      </c>
      <c r="AD56" s="14" t="s">
        <v>37</v>
      </c>
      <c r="AE56" s="14" t="s">
        <v>37</v>
      </c>
      <c r="AF56" s="14" t="s">
        <v>37</v>
      </c>
      <c r="AG56" s="14" t="s">
        <v>37</v>
      </c>
    </row>
    <row r="57" spans="2:33" x14ac:dyDescent="0.15">
      <c r="B57" s="15" t="s">
        <v>8</v>
      </c>
      <c r="C57" s="11" t="s">
        <v>37</v>
      </c>
      <c r="D57" s="11" t="s">
        <v>37</v>
      </c>
      <c r="E57" s="12" t="s">
        <v>37</v>
      </c>
      <c r="F57" s="12" t="s">
        <v>37</v>
      </c>
      <c r="G57" s="12" t="s">
        <v>37</v>
      </c>
      <c r="H57" s="12" t="s">
        <v>37</v>
      </c>
      <c r="I57" s="12" t="s">
        <v>37</v>
      </c>
      <c r="J57" s="12" t="s">
        <v>37</v>
      </c>
      <c r="K57" s="12" t="s">
        <v>37</v>
      </c>
      <c r="L57" s="12" t="s">
        <v>37</v>
      </c>
      <c r="M57" s="12" t="s">
        <v>37</v>
      </c>
      <c r="N57" s="12" t="s">
        <v>37</v>
      </c>
      <c r="O57" s="12" t="s">
        <v>37</v>
      </c>
      <c r="P57" s="12" t="s">
        <v>37</v>
      </c>
      <c r="Q57" s="12" t="s">
        <v>37</v>
      </c>
      <c r="R57" s="12" t="s">
        <v>37</v>
      </c>
      <c r="S57" s="12" t="s">
        <v>37</v>
      </c>
      <c r="T57" s="12" t="s">
        <v>37</v>
      </c>
      <c r="U57" s="12" t="s">
        <v>37</v>
      </c>
      <c r="V57" s="12" t="s">
        <v>37</v>
      </c>
      <c r="W57" s="12" t="s">
        <v>37</v>
      </c>
      <c r="X57" s="12" t="s">
        <v>37</v>
      </c>
      <c r="Y57" s="12" t="s">
        <v>37</v>
      </c>
      <c r="Z57" s="12" t="s">
        <v>37</v>
      </c>
      <c r="AA57" s="12" t="s">
        <v>37</v>
      </c>
      <c r="AB57" s="12" t="s">
        <v>37</v>
      </c>
      <c r="AC57" s="12" t="s">
        <v>37</v>
      </c>
      <c r="AD57" s="12" t="s">
        <v>37</v>
      </c>
      <c r="AE57" s="12" t="s">
        <v>37</v>
      </c>
      <c r="AF57" s="12" t="s">
        <v>37</v>
      </c>
      <c r="AG57" s="12" t="s">
        <v>37</v>
      </c>
    </row>
    <row r="58" spans="2:33" x14ac:dyDescent="0.15">
      <c r="B58" s="28" t="s">
        <v>165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</row>
    <row r="59" spans="2:33" x14ac:dyDescent="0.15">
      <c r="B59" s="22" t="s">
        <v>8</v>
      </c>
      <c r="C59" s="23" t="s">
        <v>37</v>
      </c>
      <c r="D59" s="23" t="s">
        <v>37</v>
      </c>
      <c r="E59" s="23" t="s">
        <v>37</v>
      </c>
      <c r="F59" s="23" t="s">
        <v>37</v>
      </c>
      <c r="G59" s="23" t="s">
        <v>37</v>
      </c>
      <c r="H59" s="23" t="s">
        <v>37</v>
      </c>
      <c r="I59" s="23" t="s">
        <v>37</v>
      </c>
      <c r="J59" s="23" t="s">
        <v>37</v>
      </c>
      <c r="K59" s="23" t="s">
        <v>37</v>
      </c>
      <c r="L59" s="23" t="s">
        <v>37</v>
      </c>
      <c r="M59" s="23" t="s">
        <v>37</v>
      </c>
      <c r="N59" s="23" t="s">
        <v>37</v>
      </c>
      <c r="O59" s="23" t="s">
        <v>37</v>
      </c>
      <c r="P59" s="23" t="s">
        <v>37</v>
      </c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 t="s">
        <v>37</v>
      </c>
      <c r="AB59" s="23" t="s">
        <v>37</v>
      </c>
      <c r="AC59" s="23" t="s">
        <v>37</v>
      </c>
      <c r="AD59" s="23" t="s">
        <v>37</v>
      </c>
      <c r="AE59" s="23" t="s">
        <v>37</v>
      </c>
      <c r="AF59" s="23" t="s">
        <v>37</v>
      </c>
      <c r="AG59" s="23" t="s">
        <v>37</v>
      </c>
    </row>
    <row r="60" spans="2:33" x14ac:dyDescent="0.15">
      <c r="B60" s="15" t="s">
        <v>114</v>
      </c>
      <c r="C60" s="21"/>
      <c r="D60" s="21"/>
      <c r="E60" s="21"/>
      <c r="F60" s="21"/>
      <c r="G60" s="21"/>
      <c r="H60" s="21"/>
      <c r="I60" s="25"/>
      <c r="J60" s="21"/>
      <c r="K60" s="25"/>
      <c r="L60" s="21"/>
      <c r="M60" s="21"/>
      <c r="N60" s="21"/>
      <c r="O60" s="21"/>
      <c r="P60" s="21"/>
      <c r="Q60" s="21"/>
      <c r="R60" s="25"/>
      <c r="S60" s="21"/>
      <c r="T60" s="21"/>
      <c r="U60" s="21"/>
      <c r="V60" s="21"/>
      <c r="W60" s="25"/>
      <c r="X60" s="21"/>
      <c r="Y60" s="21"/>
      <c r="Z60" s="21"/>
      <c r="AA60" s="21"/>
      <c r="AB60" s="21"/>
      <c r="AC60" s="21"/>
      <c r="AD60" s="25"/>
      <c r="AE60" s="21"/>
      <c r="AF60" s="21"/>
      <c r="AG60" s="21"/>
    </row>
    <row r="62" spans="2:33" x14ac:dyDescent="0.15">
      <c r="B62" s="15" t="s">
        <v>113</v>
      </c>
      <c r="C62" s="24">
        <v>46388</v>
      </c>
      <c r="D62" s="24">
        <v>46389</v>
      </c>
      <c r="E62" s="24">
        <v>46390</v>
      </c>
      <c r="F62" s="24">
        <v>46391</v>
      </c>
      <c r="G62" s="24">
        <v>46392</v>
      </c>
      <c r="H62" s="24">
        <v>46393</v>
      </c>
      <c r="I62" s="24">
        <v>46394</v>
      </c>
      <c r="J62" s="24">
        <v>46395</v>
      </c>
      <c r="K62" s="24">
        <v>46396</v>
      </c>
      <c r="L62" s="24">
        <v>46397</v>
      </c>
      <c r="M62" s="24">
        <v>46398</v>
      </c>
      <c r="N62" s="24">
        <v>46399</v>
      </c>
      <c r="O62" s="24">
        <v>46400</v>
      </c>
      <c r="P62" s="24">
        <v>46401</v>
      </c>
      <c r="Q62" s="24">
        <v>46402</v>
      </c>
      <c r="R62" s="24">
        <v>46403</v>
      </c>
      <c r="S62" s="24">
        <v>46404</v>
      </c>
      <c r="T62" s="24">
        <v>46405</v>
      </c>
      <c r="U62" s="24">
        <v>46406</v>
      </c>
      <c r="V62" s="24">
        <v>46407</v>
      </c>
      <c r="W62" s="24">
        <v>46408</v>
      </c>
      <c r="X62" s="24">
        <v>46409</v>
      </c>
      <c r="Y62" s="24">
        <v>46410</v>
      </c>
      <c r="Z62" s="24">
        <v>46411</v>
      </c>
      <c r="AA62" s="24">
        <v>46412</v>
      </c>
      <c r="AB62" s="24">
        <v>46413</v>
      </c>
      <c r="AC62" s="24">
        <v>46414</v>
      </c>
      <c r="AD62" s="24">
        <v>46415</v>
      </c>
      <c r="AE62" s="24">
        <v>46416</v>
      </c>
      <c r="AF62" s="24">
        <v>46417</v>
      </c>
      <c r="AG62" s="24">
        <v>46418</v>
      </c>
    </row>
    <row r="63" spans="2:33" x14ac:dyDescent="0.15">
      <c r="B63" s="15" t="s">
        <v>178</v>
      </c>
      <c r="C63" s="18"/>
      <c r="D63" s="18"/>
      <c r="E63" s="19"/>
      <c r="F63" s="17"/>
      <c r="G63" s="18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8"/>
      <c r="V63" s="18"/>
      <c r="W63" s="18"/>
      <c r="X63" s="19"/>
      <c r="Y63" s="19"/>
      <c r="Z63" s="19"/>
      <c r="AA63" s="19"/>
      <c r="AB63" s="18"/>
      <c r="AC63" s="18"/>
      <c r="AD63" s="18"/>
      <c r="AE63" s="19"/>
      <c r="AF63" s="19"/>
      <c r="AG63" s="19"/>
    </row>
    <row r="64" spans="2:33" x14ac:dyDescent="0.15">
      <c r="B64" s="15" t="s">
        <v>0</v>
      </c>
      <c r="C64" s="20" t="s">
        <v>37</v>
      </c>
      <c r="D64" s="20" t="s">
        <v>37</v>
      </c>
      <c r="E64" s="14" t="s">
        <v>37</v>
      </c>
      <c r="F64" s="14" t="s">
        <v>37</v>
      </c>
      <c r="G64" s="14" t="s">
        <v>37</v>
      </c>
      <c r="H64" s="14" t="s">
        <v>37</v>
      </c>
      <c r="I64" s="14" t="s">
        <v>37</v>
      </c>
      <c r="J64" s="14" t="s">
        <v>37</v>
      </c>
      <c r="K64" s="14" t="s">
        <v>37</v>
      </c>
      <c r="L64" s="14" t="s">
        <v>37</v>
      </c>
      <c r="M64" s="14" t="s">
        <v>37</v>
      </c>
      <c r="N64" s="14" t="s">
        <v>37</v>
      </c>
      <c r="O64" s="14" t="s">
        <v>37</v>
      </c>
      <c r="P64" s="14" t="s">
        <v>37</v>
      </c>
      <c r="Q64" s="14" t="s">
        <v>37</v>
      </c>
      <c r="R64" s="14" t="s">
        <v>37</v>
      </c>
      <c r="S64" s="14" t="s">
        <v>37</v>
      </c>
      <c r="T64" s="14" t="s">
        <v>37</v>
      </c>
      <c r="U64" s="14" t="s">
        <v>37</v>
      </c>
      <c r="V64" s="14" t="s">
        <v>37</v>
      </c>
      <c r="W64" s="14" t="s">
        <v>37</v>
      </c>
      <c r="X64" s="14" t="s">
        <v>37</v>
      </c>
      <c r="Y64" s="14" t="s">
        <v>37</v>
      </c>
      <c r="Z64" s="14" t="s">
        <v>37</v>
      </c>
      <c r="AA64" s="14" t="s">
        <v>37</v>
      </c>
      <c r="AB64" s="14" t="s">
        <v>37</v>
      </c>
      <c r="AC64" s="14" t="s">
        <v>37</v>
      </c>
      <c r="AD64" s="14" t="s">
        <v>37</v>
      </c>
      <c r="AE64" s="14" t="s">
        <v>37</v>
      </c>
      <c r="AF64" s="14" t="s">
        <v>37</v>
      </c>
      <c r="AG64" s="14" t="s">
        <v>37</v>
      </c>
    </row>
    <row r="65" spans="2:33" x14ac:dyDescent="0.15">
      <c r="B65" s="15" t="s">
        <v>8</v>
      </c>
      <c r="C65" s="11" t="s">
        <v>37</v>
      </c>
      <c r="D65" s="11" t="s">
        <v>37</v>
      </c>
      <c r="E65" s="12" t="s">
        <v>37</v>
      </c>
      <c r="F65" s="12" t="s">
        <v>37</v>
      </c>
      <c r="G65" s="12" t="s">
        <v>37</v>
      </c>
      <c r="H65" s="12" t="s">
        <v>37</v>
      </c>
      <c r="I65" s="12" t="s">
        <v>37</v>
      </c>
      <c r="J65" s="12" t="s">
        <v>37</v>
      </c>
      <c r="K65" s="12" t="s">
        <v>37</v>
      </c>
      <c r="L65" s="12" t="s">
        <v>37</v>
      </c>
      <c r="M65" s="12" t="s">
        <v>37</v>
      </c>
      <c r="N65" s="12" t="s">
        <v>37</v>
      </c>
      <c r="O65" s="12" t="s">
        <v>37</v>
      </c>
      <c r="P65" s="12" t="s">
        <v>37</v>
      </c>
      <c r="Q65" s="12" t="s">
        <v>37</v>
      </c>
      <c r="R65" s="12" t="s">
        <v>37</v>
      </c>
      <c r="S65" s="12" t="s">
        <v>37</v>
      </c>
      <c r="T65" s="12" t="s">
        <v>37</v>
      </c>
      <c r="U65" s="12" t="s">
        <v>37</v>
      </c>
      <c r="V65" s="12" t="s">
        <v>37</v>
      </c>
      <c r="W65" s="12" t="s">
        <v>37</v>
      </c>
      <c r="X65" s="12" t="s">
        <v>37</v>
      </c>
      <c r="Y65" s="12" t="s">
        <v>37</v>
      </c>
      <c r="Z65" s="12" t="s">
        <v>37</v>
      </c>
      <c r="AA65" s="12" t="s">
        <v>37</v>
      </c>
      <c r="AB65" s="12" t="s">
        <v>37</v>
      </c>
      <c r="AC65" s="12" t="s">
        <v>37</v>
      </c>
      <c r="AD65" s="12" t="s">
        <v>37</v>
      </c>
      <c r="AE65" s="12" t="s">
        <v>37</v>
      </c>
      <c r="AF65" s="12" t="s">
        <v>37</v>
      </c>
      <c r="AG65" s="12" t="s">
        <v>37</v>
      </c>
    </row>
    <row r="66" spans="2:33" x14ac:dyDescent="0.15">
      <c r="B66" s="28" t="s">
        <v>165</v>
      </c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</row>
    <row r="67" spans="2:33" x14ac:dyDescent="0.15">
      <c r="B67" s="22"/>
      <c r="C67" s="23" t="s">
        <v>37</v>
      </c>
      <c r="D67" s="23" t="s">
        <v>37</v>
      </c>
      <c r="E67" s="23" t="s">
        <v>37</v>
      </c>
      <c r="F67" s="23" t="s">
        <v>37</v>
      </c>
      <c r="G67" s="23" t="s">
        <v>37</v>
      </c>
      <c r="H67" s="23" t="s">
        <v>37</v>
      </c>
      <c r="I67" s="23" t="s">
        <v>37</v>
      </c>
      <c r="J67" s="23" t="s">
        <v>37</v>
      </c>
      <c r="K67" s="23" t="s">
        <v>37</v>
      </c>
      <c r="L67" s="23" t="s">
        <v>37</v>
      </c>
      <c r="M67" s="23" t="s">
        <v>37</v>
      </c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 t="s">
        <v>37</v>
      </c>
      <c r="AG67" s="23" t="s">
        <v>37</v>
      </c>
    </row>
    <row r="68" spans="2:33" x14ac:dyDescent="0.15">
      <c r="B68" s="15" t="s">
        <v>114</v>
      </c>
      <c r="C68" s="21"/>
      <c r="D68" s="21"/>
      <c r="E68" s="21"/>
      <c r="F68" s="25"/>
      <c r="G68" s="21"/>
      <c r="H68" s="21"/>
      <c r="I68" s="25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</row>
    <row r="70" spans="2:33" x14ac:dyDescent="0.15">
      <c r="B70" s="15" t="s">
        <v>113</v>
      </c>
      <c r="C70" s="24">
        <v>46419</v>
      </c>
      <c r="D70" s="24">
        <v>46420</v>
      </c>
      <c r="E70" s="24">
        <v>46421</v>
      </c>
      <c r="F70" s="24">
        <v>46422</v>
      </c>
      <c r="G70" s="24">
        <v>46423</v>
      </c>
      <c r="H70" s="24">
        <v>46424</v>
      </c>
      <c r="I70" s="24">
        <v>46425</v>
      </c>
      <c r="J70" s="24">
        <v>46426</v>
      </c>
      <c r="K70" s="24">
        <v>46427</v>
      </c>
      <c r="L70" s="24">
        <v>46428</v>
      </c>
      <c r="M70" s="24">
        <v>46429</v>
      </c>
      <c r="N70" s="24">
        <v>46430</v>
      </c>
      <c r="O70" s="24">
        <v>46431</v>
      </c>
      <c r="P70" s="24">
        <v>46432</v>
      </c>
      <c r="Q70" s="24">
        <v>46433</v>
      </c>
      <c r="R70" s="24">
        <v>46434</v>
      </c>
      <c r="S70" s="24">
        <v>46435</v>
      </c>
      <c r="T70" s="24">
        <v>46436</v>
      </c>
      <c r="U70" s="24">
        <v>46437</v>
      </c>
      <c r="V70" s="24">
        <v>46438</v>
      </c>
      <c r="W70" s="24">
        <v>46439</v>
      </c>
      <c r="X70" s="24">
        <v>46440</v>
      </c>
      <c r="Y70" s="24">
        <v>46441</v>
      </c>
      <c r="Z70" s="24">
        <v>46442</v>
      </c>
      <c r="AA70" s="24">
        <v>46443</v>
      </c>
      <c r="AB70" s="24">
        <v>46444</v>
      </c>
      <c r="AC70" s="24">
        <v>46445</v>
      </c>
      <c r="AD70" s="24">
        <v>46446</v>
      </c>
      <c r="AE70" s="24"/>
      <c r="AF70" s="24"/>
      <c r="AG70" s="24"/>
    </row>
    <row r="71" spans="2:33" x14ac:dyDescent="0.15">
      <c r="B71" s="15" t="s">
        <v>178</v>
      </c>
      <c r="C71" s="18"/>
      <c r="D71" s="18"/>
      <c r="E71" s="19"/>
      <c r="F71" s="17"/>
      <c r="G71" s="18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8"/>
      <c r="V71" s="18"/>
      <c r="W71" s="18"/>
      <c r="X71" s="19"/>
      <c r="Y71" s="19"/>
      <c r="Z71" s="19"/>
      <c r="AA71" s="19"/>
      <c r="AB71" s="18"/>
      <c r="AC71" s="18"/>
      <c r="AD71" s="18"/>
      <c r="AE71" s="19"/>
      <c r="AF71" s="19"/>
      <c r="AG71" s="19"/>
    </row>
    <row r="72" spans="2:33" x14ac:dyDescent="0.15">
      <c r="B72" s="15" t="s">
        <v>0</v>
      </c>
      <c r="C72" s="20" t="s">
        <v>37</v>
      </c>
      <c r="D72" s="20" t="s">
        <v>37</v>
      </c>
      <c r="E72" s="14" t="s">
        <v>37</v>
      </c>
      <c r="F72" s="14" t="s">
        <v>37</v>
      </c>
      <c r="G72" s="14" t="s">
        <v>37</v>
      </c>
      <c r="H72" s="14" t="s">
        <v>37</v>
      </c>
      <c r="I72" s="14" t="s">
        <v>37</v>
      </c>
      <c r="J72" s="14" t="s">
        <v>37</v>
      </c>
      <c r="K72" s="14" t="s">
        <v>37</v>
      </c>
      <c r="L72" s="14" t="s">
        <v>37</v>
      </c>
      <c r="M72" s="14" t="s">
        <v>37</v>
      </c>
      <c r="N72" s="14" t="s">
        <v>37</v>
      </c>
      <c r="O72" s="14" t="s">
        <v>37</v>
      </c>
      <c r="P72" s="14" t="s">
        <v>37</v>
      </c>
      <c r="Q72" s="14" t="s">
        <v>37</v>
      </c>
      <c r="R72" s="14" t="s">
        <v>37</v>
      </c>
      <c r="S72" s="14" t="s">
        <v>37</v>
      </c>
      <c r="T72" s="14" t="s">
        <v>37</v>
      </c>
      <c r="U72" s="14" t="s">
        <v>37</v>
      </c>
      <c r="V72" s="14" t="s">
        <v>37</v>
      </c>
      <c r="W72" s="14" t="s">
        <v>37</v>
      </c>
      <c r="X72" s="14" t="s">
        <v>37</v>
      </c>
      <c r="Y72" s="14" t="s">
        <v>37</v>
      </c>
      <c r="Z72" s="14" t="s">
        <v>37</v>
      </c>
      <c r="AA72" s="14" t="s">
        <v>37</v>
      </c>
      <c r="AB72" s="14" t="s">
        <v>37</v>
      </c>
      <c r="AC72" s="14" t="s">
        <v>37</v>
      </c>
      <c r="AD72" s="14" t="s">
        <v>37</v>
      </c>
      <c r="AE72" s="14" t="s">
        <v>37</v>
      </c>
      <c r="AF72" s="14" t="s">
        <v>37</v>
      </c>
      <c r="AG72" s="14" t="s">
        <v>37</v>
      </c>
    </row>
    <row r="73" spans="2:33" x14ac:dyDescent="0.15">
      <c r="B73" s="15" t="s">
        <v>8</v>
      </c>
      <c r="C73" s="11" t="s">
        <v>37</v>
      </c>
      <c r="D73" s="11" t="s">
        <v>37</v>
      </c>
      <c r="E73" s="12" t="s">
        <v>37</v>
      </c>
      <c r="F73" s="12" t="s">
        <v>37</v>
      </c>
      <c r="G73" s="12" t="s">
        <v>37</v>
      </c>
      <c r="H73" s="12" t="s">
        <v>37</v>
      </c>
      <c r="I73" s="12" t="s">
        <v>37</v>
      </c>
      <c r="J73" s="12" t="s">
        <v>37</v>
      </c>
      <c r="K73" s="12" t="s">
        <v>37</v>
      </c>
      <c r="L73" s="12" t="s">
        <v>37</v>
      </c>
      <c r="M73" s="12" t="s">
        <v>37</v>
      </c>
      <c r="N73" s="12" t="s">
        <v>37</v>
      </c>
      <c r="O73" s="12" t="s">
        <v>37</v>
      </c>
      <c r="P73" s="12" t="s">
        <v>37</v>
      </c>
      <c r="Q73" s="12" t="s">
        <v>37</v>
      </c>
      <c r="R73" s="12" t="s">
        <v>37</v>
      </c>
      <c r="S73" s="12" t="s">
        <v>37</v>
      </c>
      <c r="T73" s="12" t="s">
        <v>37</v>
      </c>
      <c r="U73" s="12" t="s">
        <v>37</v>
      </c>
      <c r="V73" s="12" t="s">
        <v>37</v>
      </c>
      <c r="W73" s="12" t="s">
        <v>37</v>
      </c>
      <c r="X73" s="12" t="s">
        <v>37</v>
      </c>
      <c r="Y73" s="12" t="s">
        <v>37</v>
      </c>
      <c r="Z73" s="12" t="s">
        <v>37</v>
      </c>
      <c r="AA73" s="12" t="s">
        <v>37</v>
      </c>
      <c r="AB73" s="12" t="s">
        <v>37</v>
      </c>
      <c r="AC73" s="12" t="s">
        <v>37</v>
      </c>
      <c r="AD73" s="12" t="s">
        <v>37</v>
      </c>
      <c r="AE73" s="12" t="s">
        <v>37</v>
      </c>
      <c r="AF73" s="12" t="s">
        <v>37</v>
      </c>
      <c r="AG73" s="12" t="s">
        <v>37</v>
      </c>
    </row>
    <row r="74" spans="2:33" x14ac:dyDescent="0.15">
      <c r="B74" s="28" t="s">
        <v>165</v>
      </c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</row>
    <row r="75" spans="2:33" x14ac:dyDescent="0.15">
      <c r="B75" s="22"/>
      <c r="C75" s="23" t="s">
        <v>37</v>
      </c>
      <c r="D75" s="23" t="s">
        <v>37</v>
      </c>
      <c r="E75" s="23" t="s">
        <v>37</v>
      </c>
      <c r="F75" s="23" t="s">
        <v>37</v>
      </c>
      <c r="G75" s="23" t="s">
        <v>37</v>
      </c>
      <c r="H75" s="23" t="s">
        <v>37</v>
      </c>
      <c r="I75" s="23" t="s">
        <v>37</v>
      </c>
      <c r="J75" s="23" t="s">
        <v>37</v>
      </c>
      <c r="K75" s="23" t="s">
        <v>37</v>
      </c>
      <c r="L75" s="23" t="s">
        <v>37</v>
      </c>
      <c r="M75" s="23" t="s">
        <v>37</v>
      </c>
      <c r="N75" s="23" t="s">
        <v>37</v>
      </c>
      <c r="O75" s="23" t="s">
        <v>37</v>
      </c>
      <c r="P75" s="23" t="s">
        <v>37</v>
      </c>
      <c r="Q75" s="23" t="s">
        <v>37</v>
      </c>
      <c r="R75" s="23" t="s">
        <v>37</v>
      </c>
      <c r="S75" s="23" t="s">
        <v>37</v>
      </c>
      <c r="T75" s="23" t="s">
        <v>37</v>
      </c>
      <c r="U75" s="23" t="s">
        <v>37</v>
      </c>
      <c r="V75" s="23" t="s">
        <v>37</v>
      </c>
      <c r="W75" s="23" t="s">
        <v>37</v>
      </c>
      <c r="X75" s="23" t="s">
        <v>37</v>
      </c>
      <c r="Y75" s="23" t="s">
        <v>37</v>
      </c>
      <c r="Z75" s="23" t="s">
        <v>37</v>
      </c>
      <c r="AA75" s="23" t="s">
        <v>37</v>
      </c>
      <c r="AB75" s="23" t="s">
        <v>37</v>
      </c>
      <c r="AC75" s="23" t="s">
        <v>37</v>
      </c>
      <c r="AD75" s="23" t="s">
        <v>37</v>
      </c>
      <c r="AE75" s="23" t="s">
        <v>37</v>
      </c>
      <c r="AF75" s="23" t="s">
        <v>37</v>
      </c>
      <c r="AG75" s="23" t="s">
        <v>37</v>
      </c>
    </row>
    <row r="76" spans="2:33" x14ac:dyDescent="0.15">
      <c r="B76" s="15" t="s">
        <v>114</v>
      </c>
      <c r="C76" s="21"/>
      <c r="D76" s="21"/>
      <c r="E76" s="21"/>
      <c r="F76" s="25"/>
      <c r="G76" s="21"/>
      <c r="H76" s="21"/>
      <c r="I76" s="25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8" spans="2:33" x14ac:dyDescent="0.15">
      <c r="B78" s="15" t="s">
        <v>113</v>
      </c>
      <c r="C78" s="24">
        <v>46447</v>
      </c>
      <c r="D78" s="24">
        <v>46448</v>
      </c>
      <c r="E78" s="24">
        <v>46449</v>
      </c>
      <c r="F78" s="24">
        <v>46450</v>
      </c>
      <c r="G78" s="24">
        <v>46451</v>
      </c>
      <c r="H78" s="24">
        <v>46452</v>
      </c>
      <c r="I78" s="24">
        <v>46453</v>
      </c>
      <c r="J78" s="24">
        <v>46454</v>
      </c>
      <c r="K78" s="24">
        <v>46455</v>
      </c>
      <c r="L78" s="24">
        <v>46456</v>
      </c>
      <c r="M78" s="24">
        <v>46457</v>
      </c>
      <c r="N78" s="24">
        <v>46458</v>
      </c>
      <c r="O78" s="24">
        <v>46459</v>
      </c>
      <c r="P78" s="24">
        <v>46460</v>
      </c>
      <c r="Q78" s="24">
        <v>46461</v>
      </c>
      <c r="R78" s="24">
        <v>46462</v>
      </c>
      <c r="S78" s="24">
        <v>46463</v>
      </c>
      <c r="T78" s="24">
        <v>46464</v>
      </c>
      <c r="U78" s="24">
        <v>46465</v>
      </c>
      <c r="V78" s="24">
        <v>46466</v>
      </c>
      <c r="W78" s="24">
        <v>46467</v>
      </c>
      <c r="X78" s="24">
        <v>46468</v>
      </c>
      <c r="Y78" s="24">
        <v>46469</v>
      </c>
      <c r="Z78" s="24">
        <v>46470</v>
      </c>
      <c r="AA78" s="24">
        <v>46471</v>
      </c>
      <c r="AB78" s="24">
        <v>46472</v>
      </c>
      <c r="AC78" s="24">
        <v>46473</v>
      </c>
      <c r="AD78" s="24">
        <v>46474</v>
      </c>
      <c r="AE78" s="24">
        <v>46475</v>
      </c>
      <c r="AF78" s="24">
        <v>46476</v>
      </c>
      <c r="AG78" s="24">
        <v>46477</v>
      </c>
    </row>
    <row r="79" spans="2:33" x14ac:dyDescent="0.15">
      <c r="B79" s="15" t="s">
        <v>178</v>
      </c>
      <c r="C79" s="18"/>
      <c r="D79" s="18"/>
      <c r="E79" s="19"/>
      <c r="F79" s="17"/>
      <c r="G79" s="18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8"/>
      <c r="V79" s="18"/>
      <c r="W79" s="18"/>
      <c r="X79" s="19"/>
      <c r="Y79" s="19"/>
      <c r="Z79" s="19"/>
      <c r="AA79" s="19"/>
      <c r="AB79" s="18"/>
      <c r="AC79" s="18"/>
      <c r="AD79" s="18"/>
      <c r="AE79" s="19"/>
      <c r="AF79" s="19"/>
      <c r="AG79" s="19"/>
    </row>
    <row r="80" spans="2:33" x14ac:dyDescent="0.15">
      <c r="B80" s="15" t="s">
        <v>0</v>
      </c>
      <c r="C80" s="20" t="s">
        <v>37</v>
      </c>
      <c r="D80" s="20" t="s">
        <v>37</v>
      </c>
      <c r="E80" s="14" t="s">
        <v>37</v>
      </c>
      <c r="F80" s="14" t="s">
        <v>37</v>
      </c>
      <c r="G80" s="14" t="s">
        <v>37</v>
      </c>
      <c r="H80" s="14" t="s">
        <v>37</v>
      </c>
      <c r="I80" s="14" t="s">
        <v>37</v>
      </c>
      <c r="J80" s="14" t="s">
        <v>37</v>
      </c>
      <c r="K80" s="14" t="s">
        <v>37</v>
      </c>
      <c r="L80" s="14" t="s">
        <v>37</v>
      </c>
      <c r="M80" s="14" t="s">
        <v>37</v>
      </c>
      <c r="N80" s="14" t="s">
        <v>37</v>
      </c>
      <c r="O80" s="14" t="s">
        <v>37</v>
      </c>
      <c r="P80" s="14" t="s">
        <v>37</v>
      </c>
      <c r="Q80" s="14" t="s">
        <v>37</v>
      </c>
      <c r="R80" s="14" t="s">
        <v>37</v>
      </c>
      <c r="S80" s="14" t="s">
        <v>37</v>
      </c>
      <c r="T80" s="14" t="s">
        <v>37</v>
      </c>
      <c r="U80" s="14" t="s">
        <v>37</v>
      </c>
      <c r="V80" s="14" t="s">
        <v>37</v>
      </c>
      <c r="W80" s="14" t="s">
        <v>37</v>
      </c>
      <c r="X80" s="14" t="s">
        <v>37</v>
      </c>
      <c r="Y80" s="14" t="s">
        <v>37</v>
      </c>
      <c r="Z80" s="14" t="s">
        <v>37</v>
      </c>
      <c r="AA80" s="14" t="s">
        <v>37</v>
      </c>
      <c r="AB80" s="14" t="s">
        <v>37</v>
      </c>
      <c r="AC80" s="14" t="s">
        <v>37</v>
      </c>
      <c r="AD80" s="14" t="s">
        <v>37</v>
      </c>
      <c r="AE80" s="14" t="s">
        <v>37</v>
      </c>
      <c r="AF80" s="14" t="s">
        <v>37</v>
      </c>
      <c r="AG80" s="14" t="s">
        <v>37</v>
      </c>
    </row>
    <row r="81" spans="2:33" x14ac:dyDescent="0.15">
      <c r="B81" s="15" t="s">
        <v>8</v>
      </c>
      <c r="C81" s="11" t="s">
        <v>37</v>
      </c>
      <c r="D81" s="11" t="s">
        <v>37</v>
      </c>
      <c r="E81" s="12" t="s">
        <v>37</v>
      </c>
      <c r="F81" s="12" t="s">
        <v>37</v>
      </c>
      <c r="G81" s="12" t="s">
        <v>37</v>
      </c>
      <c r="H81" s="12" t="s">
        <v>37</v>
      </c>
      <c r="I81" s="12" t="s">
        <v>37</v>
      </c>
      <c r="J81" s="12" t="s">
        <v>37</v>
      </c>
      <c r="K81" s="12" t="s">
        <v>37</v>
      </c>
      <c r="L81" s="12" t="s">
        <v>37</v>
      </c>
      <c r="M81" s="12" t="s">
        <v>37</v>
      </c>
      <c r="N81" s="12" t="s">
        <v>37</v>
      </c>
      <c r="O81" s="12" t="s">
        <v>37</v>
      </c>
      <c r="P81" s="12" t="s">
        <v>37</v>
      </c>
      <c r="Q81" s="12" t="s">
        <v>37</v>
      </c>
      <c r="R81" s="12" t="s">
        <v>37</v>
      </c>
      <c r="S81" s="12" t="s">
        <v>37</v>
      </c>
      <c r="T81" s="12" t="s">
        <v>37</v>
      </c>
      <c r="U81" s="12" t="s">
        <v>37</v>
      </c>
      <c r="V81" s="12" t="s">
        <v>37</v>
      </c>
      <c r="W81" s="12" t="s">
        <v>37</v>
      </c>
      <c r="X81" s="12" t="s">
        <v>37</v>
      </c>
      <c r="Y81" s="12" t="s">
        <v>37</v>
      </c>
      <c r="Z81" s="12" t="s">
        <v>37</v>
      </c>
      <c r="AA81" s="12" t="s">
        <v>37</v>
      </c>
      <c r="AB81" s="12" t="s">
        <v>37</v>
      </c>
      <c r="AC81" s="12" t="s">
        <v>37</v>
      </c>
      <c r="AD81" s="12" t="s">
        <v>37</v>
      </c>
      <c r="AE81" s="12" t="s">
        <v>37</v>
      </c>
      <c r="AF81" s="12" t="s">
        <v>37</v>
      </c>
      <c r="AG81" s="12" t="s">
        <v>37</v>
      </c>
    </row>
    <row r="82" spans="2:33" x14ac:dyDescent="0.15">
      <c r="B82" s="28" t="s">
        <v>165</v>
      </c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</row>
    <row r="83" spans="2:33" x14ac:dyDescent="0.15">
      <c r="B83" s="15" t="s">
        <v>178</v>
      </c>
      <c r="C83" s="18"/>
      <c r="D83" s="18"/>
      <c r="E83" s="19"/>
      <c r="F83" s="17"/>
      <c r="G83" s="18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8"/>
      <c r="V83" s="18"/>
      <c r="W83" s="18"/>
      <c r="X83" s="19"/>
      <c r="Y83" s="19"/>
      <c r="Z83" s="19"/>
      <c r="AA83" s="19"/>
      <c r="AB83" s="18"/>
      <c r="AC83" s="18"/>
      <c r="AD83" s="18"/>
      <c r="AE83" s="19"/>
      <c r="AF83" s="19"/>
      <c r="AG83" s="19"/>
    </row>
    <row r="84" spans="2:33" x14ac:dyDescent="0.15">
      <c r="B84" s="15" t="s">
        <v>0</v>
      </c>
      <c r="C84" s="20" t="s">
        <v>37</v>
      </c>
      <c r="D84" s="20" t="s">
        <v>37</v>
      </c>
      <c r="E84" s="14" t="s">
        <v>37</v>
      </c>
      <c r="F84" s="14" t="s">
        <v>37</v>
      </c>
      <c r="G84" s="14" t="s">
        <v>37</v>
      </c>
      <c r="H84" s="14" t="s">
        <v>37</v>
      </c>
      <c r="I84" s="14" t="s">
        <v>37</v>
      </c>
      <c r="J84" s="14" t="s">
        <v>37</v>
      </c>
      <c r="K84" s="14" t="s">
        <v>37</v>
      </c>
      <c r="L84" s="14" t="s">
        <v>37</v>
      </c>
      <c r="M84" s="14" t="s">
        <v>37</v>
      </c>
      <c r="N84" s="14" t="s">
        <v>37</v>
      </c>
      <c r="O84" s="14" t="s">
        <v>37</v>
      </c>
      <c r="P84" s="14" t="s">
        <v>37</v>
      </c>
      <c r="Q84" s="14" t="s">
        <v>37</v>
      </c>
      <c r="R84" s="14" t="s">
        <v>37</v>
      </c>
      <c r="S84" s="14" t="s">
        <v>37</v>
      </c>
      <c r="T84" s="14" t="s">
        <v>37</v>
      </c>
      <c r="U84" s="14" t="s">
        <v>37</v>
      </c>
      <c r="V84" s="14" t="s">
        <v>37</v>
      </c>
      <c r="W84" s="14" t="s">
        <v>37</v>
      </c>
      <c r="X84" s="14" t="s">
        <v>37</v>
      </c>
      <c r="Y84" s="14" t="s">
        <v>37</v>
      </c>
      <c r="Z84" s="14" t="s">
        <v>37</v>
      </c>
      <c r="AA84" s="14" t="s">
        <v>37</v>
      </c>
      <c r="AB84" s="14" t="s">
        <v>37</v>
      </c>
      <c r="AC84" s="14" t="s">
        <v>37</v>
      </c>
      <c r="AD84" s="14" t="s">
        <v>37</v>
      </c>
      <c r="AE84" s="14" t="s">
        <v>37</v>
      </c>
      <c r="AF84" s="14" t="s">
        <v>37</v>
      </c>
      <c r="AG84" s="14" t="s">
        <v>37</v>
      </c>
    </row>
    <row r="85" spans="2:33" x14ac:dyDescent="0.15">
      <c r="B85" s="15" t="s">
        <v>8</v>
      </c>
      <c r="C85" s="11" t="s">
        <v>37</v>
      </c>
      <c r="D85" s="11" t="s">
        <v>37</v>
      </c>
      <c r="E85" s="12" t="s">
        <v>37</v>
      </c>
      <c r="F85" s="12" t="s">
        <v>37</v>
      </c>
      <c r="G85" s="12" t="s">
        <v>37</v>
      </c>
      <c r="H85" s="12" t="s">
        <v>37</v>
      </c>
      <c r="I85" s="12" t="s">
        <v>37</v>
      </c>
      <c r="J85" s="12" t="s">
        <v>37</v>
      </c>
      <c r="K85" s="12" t="s">
        <v>37</v>
      </c>
      <c r="L85" s="12" t="s">
        <v>37</v>
      </c>
      <c r="M85" s="12" t="s">
        <v>37</v>
      </c>
      <c r="N85" s="12" t="s">
        <v>37</v>
      </c>
      <c r="O85" s="12" t="s">
        <v>37</v>
      </c>
      <c r="P85" s="12" t="s">
        <v>37</v>
      </c>
      <c r="Q85" s="12" t="s">
        <v>37</v>
      </c>
      <c r="R85" s="12" t="s">
        <v>37</v>
      </c>
      <c r="S85" s="12" t="s">
        <v>37</v>
      </c>
      <c r="T85" s="12" t="s">
        <v>37</v>
      </c>
      <c r="U85" s="12" t="s">
        <v>37</v>
      </c>
      <c r="V85" s="12" t="s">
        <v>37</v>
      </c>
      <c r="W85" s="12" t="s">
        <v>37</v>
      </c>
      <c r="X85" s="12" t="s">
        <v>37</v>
      </c>
      <c r="Y85" s="12" t="s">
        <v>37</v>
      </c>
      <c r="Z85" s="12" t="s">
        <v>37</v>
      </c>
      <c r="AA85" s="12" t="s">
        <v>37</v>
      </c>
      <c r="AB85" s="12" t="s">
        <v>37</v>
      </c>
      <c r="AC85" s="12" t="s">
        <v>37</v>
      </c>
      <c r="AD85" s="12" t="s">
        <v>37</v>
      </c>
      <c r="AE85" s="12" t="s">
        <v>37</v>
      </c>
      <c r="AF85" s="12" t="s">
        <v>37</v>
      </c>
      <c r="AG85" s="12" t="s">
        <v>37</v>
      </c>
    </row>
    <row r="86" spans="2:33" x14ac:dyDescent="0.15">
      <c r="B86" s="28" t="s">
        <v>165</v>
      </c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</row>
  </sheetData>
  <phoneticPr fontId="5"/>
  <conditionalFormatting sqref="C3">
    <cfRule type="expression" dxfId="35" priority="1">
      <formula>$D3="日"</formula>
    </cfRule>
    <cfRule type="expression" dxfId="34" priority="2">
      <formula>$D3="土"</formula>
    </cfRule>
  </conditionalFormatting>
  <conditionalFormatting sqref="C7:AF7 C31:AF31">
    <cfRule type="containsText" dxfId="33" priority="38" operator="containsText" text="継続点検">
      <formula>NOT(ISERROR(SEARCH("継続点検",C7)))</formula>
    </cfRule>
    <cfRule type="containsText" dxfId="32" priority="39" operator="containsText" text="定期点検">
      <formula>NOT(ISERROR(SEARCH("定期点検",C7)))</formula>
    </cfRule>
    <cfRule type="containsText" dxfId="31" priority="37" operator="containsText" text="臨時点検">
      <formula>NOT(ISERROR(SEARCH("臨時点検",C7)))</formula>
    </cfRule>
  </conditionalFormatting>
  <conditionalFormatting sqref="C48:AF48">
    <cfRule type="containsText" dxfId="30" priority="22" operator="containsText" text="臨時点検">
      <formula>NOT(ISERROR(SEARCH("臨時点検",C48)))</formula>
    </cfRule>
    <cfRule type="containsText" dxfId="29" priority="23" operator="containsText" text="継続点検">
      <formula>NOT(ISERROR(SEARCH("継続点検",C48)))</formula>
    </cfRule>
    <cfRule type="containsText" dxfId="28" priority="24" operator="containsText" text="定期点検">
      <formula>NOT(ISERROR(SEARCH("定期点検",C48)))</formula>
    </cfRule>
  </conditionalFormatting>
  <conditionalFormatting sqref="C52:AF53">
    <cfRule type="containsText" dxfId="27" priority="7" operator="containsText" text="臨時点検">
      <formula>NOT(ISERROR(SEARCH("臨時点検",C52)))</formula>
    </cfRule>
    <cfRule type="containsText" dxfId="26" priority="8" operator="containsText" text="継続点検">
      <formula>NOT(ISERROR(SEARCH("継続点検",C52)))</formula>
    </cfRule>
    <cfRule type="containsText" dxfId="25" priority="9" operator="containsText" text="定期点検">
      <formula>NOT(ISERROR(SEARCH("定期点検",C52)))</formula>
    </cfRule>
  </conditionalFormatting>
  <conditionalFormatting sqref="C15:AG15">
    <cfRule type="containsText" dxfId="24" priority="34" operator="containsText" text="臨時点検">
      <formula>NOT(ISERROR(SEARCH("臨時点検",C15)))</formula>
    </cfRule>
    <cfRule type="containsText" dxfId="23" priority="35" operator="containsText" text="継続点検">
      <formula>NOT(ISERROR(SEARCH("継続点検",C15)))</formula>
    </cfRule>
    <cfRule type="containsText" dxfId="22" priority="36" operator="containsText" text="定期点検">
      <formula>NOT(ISERROR(SEARCH("定期点検",C15)))</formula>
    </cfRule>
  </conditionalFormatting>
  <conditionalFormatting sqref="C40:AG40">
    <cfRule type="containsText" dxfId="21" priority="25" operator="containsText" text="臨時点検">
      <formula>NOT(ISERROR(SEARCH("臨時点検",C40)))</formula>
    </cfRule>
    <cfRule type="containsText" dxfId="20" priority="26" operator="containsText" text="継続点検">
      <formula>NOT(ISERROR(SEARCH("継続点検",C40)))</formula>
    </cfRule>
    <cfRule type="containsText" dxfId="19" priority="27" operator="containsText" text="定期点検">
      <formula>NOT(ISERROR(SEARCH("定期点検",C40)))</formula>
    </cfRule>
  </conditionalFormatting>
  <conditionalFormatting sqref="C58:AG58">
    <cfRule type="containsText" dxfId="18" priority="20" operator="containsText" text="継続点検">
      <formula>NOT(ISERROR(SEARCH("継続点検",C58)))</formula>
    </cfRule>
    <cfRule type="containsText" dxfId="17" priority="21" operator="containsText" text="定期点検">
      <formula>NOT(ISERROR(SEARCH("定期点検",C58)))</formula>
    </cfRule>
    <cfRule type="containsText" dxfId="16" priority="19" operator="containsText" text="臨時点検">
      <formula>NOT(ISERROR(SEARCH("臨時点検",C58)))</formula>
    </cfRule>
  </conditionalFormatting>
  <conditionalFormatting sqref="C66:AG66">
    <cfRule type="containsText" dxfId="15" priority="16" operator="containsText" text="臨時点検">
      <formula>NOT(ISERROR(SEARCH("臨時点検",C66)))</formula>
    </cfRule>
    <cfRule type="containsText" dxfId="14" priority="17" operator="containsText" text="継続点検">
      <formula>NOT(ISERROR(SEARCH("継続点検",C66)))</formula>
    </cfRule>
    <cfRule type="containsText" dxfId="13" priority="18" operator="containsText" text="定期点検">
      <formula>NOT(ISERROR(SEARCH("定期点検",C66)))</formula>
    </cfRule>
  </conditionalFormatting>
  <conditionalFormatting sqref="C74:AG74">
    <cfRule type="containsText" dxfId="12" priority="13" operator="containsText" text="臨時点検">
      <formula>NOT(ISERROR(SEARCH("臨時点検",C74)))</formula>
    </cfRule>
    <cfRule type="containsText" dxfId="11" priority="14" operator="containsText" text="継続点検">
      <formula>NOT(ISERROR(SEARCH("継続点検",C74)))</formula>
    </cfRule>
    <cfRule type="containsText" dxfId="10" priority="15" operator="containsText" text="定期点検">
      <formula>NOT(ISERROR(SEARCH("定期点検",C74)))</formula>
    </cfRule>
  </conditionalFormatting>
  <conditionalFormatting sqref="C82:AG82">
    <cfRule type="containsText" dxfId="9" priority="10" operator="containsText" text="臨時点検">
      <formula>NOT(ISERROR(SEARCH("臨時点検",C82)))</formula>
    </cfRule>
    <cfRule type="containsText" dxfId="8" priority="11" operator="containsText" text="継続点検">
      <formula>NOT(ISERROR(SEARCH("継続点検",C82)))</formula>
    </cfRule>
    <cfRule type="containsText" dxfId="7" priority="12" operator="containsText" text="定期点検">
      <formula>NOT(ISERROR(SEARCH("定期点検",C82)))</formula>
    </cfRule>
  </conditionalFormatting>
  <conditionalFormatting sqref="C86:AG86">
    <cfRule type="containsText" dxfId="6" priority="3" operator="containsText" text="臨時点検">
      <formula>NOT(ISERROR(SEARCH("臨時点検",C86)))</formula>
    </cfRule>
    <cfRule type="containsText" dxfId="5" priority="4" operator="containsText" text="継続点検">
      <formula>NOT(ISERROR(SEARCH("継続点検",C86)))</formula>
    </cfRule>
    <cfRule type="containsText" dxfId="4" priority="5" operator="containsText" text="定期点検">
      <formula>NOT(ISERROR(SEARCH("定期点検",C86)))</formula>
    </cfRule>
  </conditionalFormatting>
  <conditionalFormatting sqref="C23:AH23">
    <cfRule type="containsText" dxfId="3" priority="31" operator="containsText" text="臨時点検">
      <formula>NOT(ISERROR(SEARCH("臨時点検",C23)))</formula>
    </cfRule>
    <cfRule type="containsText" dxfId="2" priority="32" operator="containsText" text="継続点検">
      <formula>NOT(ISERROR(SEARCH("継続点検",C23)))</formula>
    </cfRule>
    <cfRule type="containsText" dxfId="1" priority="33" operator="containsText" text="定期点検">
      <formula>NOT(ISERROR(SEARCH("定期点検",C23)))</formula>
    </cfRule>
  </conditionalFormatting>
  <conditionalFormatting sqref="AH19 C27:AF27">
    <cfRule type="containsText" dxfId="0" priority="6" operator="containsText" text="（土）">
      <formula>NOT(ISERROR(SEARCH("（土）",C19)))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整備車両一覧</vt:lpstr>
      <vt:lpstr>整備予定日カレンダー</vt:lpstr>
      <vt:lpstr>hani2001</vt:lpstr>
      <vt:lpstr>hani354</vt:lpstr>
      <vt:lpstr>整備車両一覧!Print_Area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2024-05-13T05:16:27Z</dcterms:created>
  <dcterms:modified xsi:type="dcterms:W3CDTF">2026-05-15T01:19:07Z</dcterms:modified>
</cp:coreProperties>
</file>