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検診\各種健（検）診等業務\入札伺い\"/>
    </mc:Choice>
  </mc:AlternateContent>
  <xr:revisionPtr revIDLastSave="0" documentId="13_ncr:1_{FA7AE933-D477-4228-8579-21953B5B3A61}" xr6:coauthVersionLast="47" xr6:coauthVersionMax="47" xr10:uidLastSave="{00000000-0000-0000-0000-000000000000}"/>
  <bookViews>
    <workbookView xWindow="-120" yWindow="-120" windowWidth="29040" windowHeight="15720" activeTab="8" xr2:uid="{440BBCF8-0DC5-4DD6-ACF3-43BE670C8E1E}"/>
  </bookViews>
  <sheets>
    <sheet name="入札書" sheetId="15" r:id="rId1"/>
    <sheet name="総括表 " sheetId="14" r:id="rId2"/>
    <sheet name="別紙1" sheetId="3" r:id="rId3"/>
    <sheet name="別紙2" sheetId="4" r:id="rId4"/>
    <sheet name="別紙3" sheetId="5" r:id="rId5"/>
    <sheet name="別紙4" sheetId="6" r:id="rId6"/>
    <sheet name="別紙5" sheetId="7" r:id="rId7"/>
    <sheet name="別紙6" sheetId="12" r:id="rId8"/>
    <sheet name="別紙7" sheetId="8" r:id="rId9"/>
  </sheets>
  <externalReferences>
    <externalReference r:id="rId10"/>
    <externalReference r:id="rId11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0" i="7" l="1"/>
  <c r="E13" i="7"/>
  <c r="E17" i="7" s="1"/>
  <c r="E26" i="7" l="1"/>
  <c r="E21" i="7"/>
  <c r="E22" i="7"/>
  <c r="E18" i="7"/>
  <c r="E20" i="7"/>
  <c r="E23" i="7"/>
  <c r="E19" i="7"/>
  <c r="E24" i="7"/>
  <c r="E25" i="7"/>
  <c r="E14" i="7"/>
  <c r="E27" i="7"/>
  <c r="E15" i="7"/>
  <c r="E16" i="7"/>
  <c r="D36" i="5" l="1"/>
  <c r="D32" i="5"/>
  <c r="D34" i="5" s="1"/>
  <c r="D13" i="5"/>
  <c r="D21" i="5" s="1"/>
  <c r="D22" i="5" l="1"/>
  <c r="D23" i="5"/>
  <c r="D24" i="5"/>
  <c r="D25" i="5"/>
  <c r="D14" i="5"/>
  <c r="D26" i="5"/>
  <c r="D15" i="5"/>
  <c r="D27" i="5"/>
  <c r="D16" i="5"/>
  <c r="D28" i="5"/>
  <c r="D17" i="5"/>
  <c r="D29" i="5"/>
  <c r="D18" i="5"/>
  <c r="D19" i="5"/>
  <c r="D33" i="5"/>
  <c r="D20" i="5"/>
  <c r="E29" i="3" l="1"/>
  <c r="E28" i="3"/>
  <c r="E24" i="3"/>
  <c r="E23" i="3"/>
  <c r="E22" i="3"/>
  <c r="E21" i="3"/>
  <c r="E20" i="3"/>
  <c r="E19" i="3"/>
  <c r="E18" i="3"/>
  <c r="E17" i="3"/>
  <c r="E16" i="3"/>
  <c r="E27" i="3"/>
  <c r="E25" i="3" l="1"/>
  <c r="E14" i="3"/>
  <c r="E26" i="3"/>
  <c r="E15" i="3"/>
  <c r="E36" i="4" l="1"/>
  <c r="E24" i="4"/>
  <c r="E23" i="4"/>
  <c r="E22" i="4"/>
  <c r="E21" i="4"/>
  <c r="E20" i="4"/>
  <c r="E19" i="4"/>
  <c r="E18" i="4"/>
  <c r="E25" i="4" l="1"/>
  <c r="E14" i="4"/>
  <c r="E26" i="4"/>
  <c r="E15" i="4"/>
  <c r="E27" i="4"/>
  <c r="E16" i="4"/>
  <c r="E28" i="4"/>
  <c r="E17" i="4"/>
  <c r="E29" i="4"/>
</calcChain>
</file>

<file path=xl/sharedStrings.xml><?xml version="1.0" encoding="utf-8"?>
<sst xmlns="http://schemas.openxmlformats.org/spreadsheetml/2006/main" count="418" uniqueCount="157">
  <si>
    <t>（１）特定健康診査業務</t>
    <rPh sb="3" eb="9">
      <t>トクテイケンコウシンサ</t>
    </rPh>
    <rPh sb="9" eb="11">
      <t>ギョウム</t>
    </rPh>
    <phoneticPr fontId="2"/>
  </si>
  <si>
    <t>（４）肝炎ウイルス検査業務</t>
    <rPh sb="3" eb="5">
      <t>カンエン</t>
    </rPh>
    <rPh sb="9" eb="11">
      <t>ケンサ</t>
    </rPh>
    <rPh sb="11" eb="13">
      <t>ギョウム</t>
    </rPh>
    <phoneticPr fontId="2"/>
  </si>
  <si>
    <t>（５）前立腺がん検診業務</t>
    <rPh sb="3" eb="6">
      <t>ゼンリツセン</t>
    </rPh>
    <rPh sb="8" eb="10">
      <t>ケンシン</t>
    </rPh>
    <rPh sb="10" eb="12">
      <t>ギョウム</t>
    </rPh>
    <phoneticPr fontId="2"/>
  </si>
  <si>
    <t>（10）誘導業務</t>
    <rPh sb="4" eb="6">
      <t>ユウドウ</t>
    </rPh>
    <rPh sb="6" eb="8">
      <t>ギョウム</t>
    </rPh>
    <phoneticPr fontId="2"/>
  </si>
  <si>
    <t>（９）受付業務</t>
    <rPh sb="3" eb="5">
      <t>ウケツケ</t>
    </rPh>
    <rPh sb="5" eb="7">
      <t>ギョウム</t>
    </rPh>
    <phoneticPr fontId="2"/>
  </si>
  <si>
    <t>業務名</t>
    <rPh sb="0" eb="3">
      <t>ギョウムメイ</t>
    </rPh>
    <phoneticPr fontId="6"/>
  </si>
  <si>
    <t>健康診査明細書</t>
    <phoneticPr fontId="6"/>
  </si>
  <si>
    <t>単価</t>
    <rPh sb="0" eb="2">
      <t>タンカ</t>
    </rPh>
    <phoneticPr fontId="6"/>
  </si>
  <si>
    <t>基本検査</t>
    <phoneticPr fontId="6"/>
  </si>
  <si>
    <t>問診</t>
    <rPh sb="0" eb="2">
      <t>モンシン</t>
    </rPh>
    <phoneticPr fontId="6"/>
  </si>
  <si>
    <t>服薬歴・既往歴・生活習慣に関する項目</t>
    <rPh sb="0" eb="2">
      <t>フクヤク</t>
    </rPh>
    <rPh sb="2" eb="3">
      <t>レキ</t>
    </rPh>
    <rPh sb="4" eb="7">
      <t>キオウレキ</t>
    </rPh>
    <rPh sb="8" eb="10">
      <t>セイカツ</t>
    </rPh>
    <rPh sb="10" eb="12">
      <t>シュウカン</t>
    </rPh>
    <rPh sb="13" eb="14">
      <t>カン</t>
    </rPh>
    <rPh sb="16" eb="18">
      <t>コウモク</t>
    </rPh>
    <phoneticPr fontId="6"/>
  </si>
  <si>
    <t>自覚症状</t>
    <rPh sb="0" eb="2">
      <t>ジカク</t>
    </rPh>
    <rPh sb="2" eb="4">
      <t>ショウジョウ</t>
    </rPh>
    <phoneticPr fontId="6"/>
  </si>
  <si>
    <t>診察</t>
    <rPh sb="0" eb="2">
      <t>シンサツ</t>
    </rPh>
    <phoneticPr fontId="6"/>
  </si>
  <si>
    <t>理学的検査（身体診察）</t>
    <rPh sb="0" eb="2">
      <t>リガク</t>
    </rPh>
    <rPh sb="2" eb="3">
      <t>テキ</t>
    </rPh>
    <rPh sb="3" eb="5">
      <t>ケンサ</t>
    </rPh>
    <rPh sb="6" eb="8">
      <t>シンタイ</t>
    </rPh>
    <rPh sb="8" eb="10">
      <t>シンサツ</t>
    </rPh>
    <phoneticPr fontId="6"/>
  </si>
  <si>
    <t>尿検査</t>
    <rPh sb="0" eb="3">
      <t>ニョウケンサ</t>
    </rPh>
    <phoneticPr fontId="6"/>
  </si>
  <si>
    <t>尿糖・尿蛋白</t>
    <rPh sb="0" eb="1">
      <t>ニョウ</t>
    </rPh>
    <rPh sb="1" eb="2">
      <t>トウ</t>
    </rPh>
    <rPh sb="3" eb="4">
      <t>ニョウ</t>
    </rPh>
    <rPh sb="4" eb="6">
      <t>タンパク</t>
    </rPh>
    <phoneticPr fontId="6"/>
  </si>
  <si>
    <t>計測</t>
    <rPh sb="0" eb="2">
      <t>ケイソク</t>
    </rPh>
    <phoneticPr fontId="6"/>
  </si>
  <si>
    <t>身長・体重・ＢＭＩ</t>
    <rPh sb="0" eb="2">
      <t>シンチョウ</t>
    </rPh>
    <rPh sb="3" eb="5">
      <t>タイジュウ</t>
    </rPh>
    <phoneticPr fontId="6"/>
  </si>
  <si>
    <t>血圧測定</t>
    <rPh sb="0" eb="2">
      <t>ケツアツ</t>
    </rPh>
    <rPh sb="2" eb="4">
      <t>ソクテイ</t>
    </rPh>
    <phoneticPr fontId="6"/>
  </si>
  <si>
    <t>腹囲測定</t>
    <rPh sb="0" eb="1">
      <t>フク</t>
    </rPh>
    <rPh sb="1" eb="2">
      <t>イ</t>
    </rPh>
    <rPh sb="2" eb="4">
      <t>ソクテイ</t>
    </rPh>
    <phoneticPr fontId="6"/>
  </si>
  <si>
    <t>脂質検査</t>
    <rPh sb="0" eb="2">
      <t>シシツ</t>
    </rPh>
    <rPh sb="2" eb="4">
      <t>ケンサ</t>
    </rPh>
    <phoneticPr fontId="6"/>
  </si>
  <si>
    <t>中性脂肪</t>
    <rPh sb="0" eb="2">
      <t>チュウセイ</t>
    </rPh>
    <rPh sb="2" eb="4">
      <t>シボウ</t>
    </rPh>
    <phoneticPr fontId="6"/>
  </si>
  <si>
    <t>ＨＤＬ－コレステロール</t>
    <phoneticPr fontId="6"/>
  </si>
  <si>
    <t>ＬＤＬ－コレステロール</t>
    <phoneticPr fontId="6"/>
  </si>
  <si>
    <t>肝機能検査</t>
    <rPh sb="0" eb="3">
      <t>カンキノウ</t>
    </rPh>
    <rPh sb="3" eb="5">
      <t>ケンサ</t>
    </rPh>
    <phoneticPr fontId="6"/>
  </si>
  <si>
    <t>ＡＳＴ（ＧＯＴ）</t>
    <phoneticPr fontId="6"/>
  </si>
  <si>
    <t>ＡＬＴ（ＧＰＴ）</t>
    <phoneticPr fontId="6"/>
  </si>
  <si>
    <t>γ－ＧＴ（γ－ＧＴＰ）</t>
    <phoneticPr fontId="6"/>
  </si>
  <si>
    <t>糖尿病検査</t>
    <rPh sb="0" eb="3">
      <t>トウニョウビョウ</t>
    </rPh>
    <rPh sb="3" eb="5">
      <t>ケンサ</t>
    </rPh>
    <phoneticPr fontId="6"/>
  </si>
  <si>
    <t>ヘモグロビンＡ１ｃ</t>
    <phoneticPr fontId="6"/>
  </si>
  <si>
    <t>腎機能検査</t>
    <rPh sb="0" eb="3">
      <t>ジンキノウ</t>
    </rPh>
    <rPh sb="3" eb="5">
      <t>ケンサ</t>
    </rPh>
    <phoneticPr fontId="6"/>
  </si>
  <si>
    <t>尿酸検査</t>
    <rPh sb="0" eb="2">
      <t>ニョウサン</t>
    </rPh>
    <rPh sb="2" eb="4">
      <t>ケンサ</t>
    </rPh>
    <phoneticPr fontId="6"/>
  </si>
  <si>
    <t>採血料</t>
    <rPh sb="0" eb="2">
      <t>サイケツ</t>
    </rPh>
    <rPh sb="2" eb="3">
      <t>リョウ</t>
    </rPh>
    <phoneticPr fontId="6"/>
  </si>
  <si>
    <t>１項目以上</t>
    <rPh sb="1" eb="3">
      <t>コウモク</t>
    </rPh>
    <rPh sb="3" eb="5">
      <t>イジョウ</t>
    </rPh>
    <phoneticPr fontId="6"/>
  </si>
  <si>
    <t>計</t>
    <rPh sb="0" eb="1">
      <t>ケイ</t>
    </rPh>
    <phoneticPr fontId="6"/>
  </si>
  <si>
    <t>詳細検査</t>
    <rPh sb="0" eb="2">
      <t>ショウサイ</t>
    </rPh>
    <rPh sb="2" eb="4">
      <t>ケンサ</t>
    </rPh>
    <phoneticPr fontId="6"/>
  </si>
  <si>
    <t>貧血検査</t>
    <rPh sb="0" eb="2">
      <t>ヒンケツ</t>
    </rPh>
    <rPh sb="2" eb="4">
      <t>ケンサ</t>
    </rPh>
    <phoneticPr fontId="6"/>
  </si>
  <si>
    <t>心電図検査</t>
    <rPh sb="0" eb="3">
      <t>シンデンズ</t>
    </rPh>
    <rPh sb="3" eb="5">
      <t>ケンサ</t>
    </rPh>
    <phoneticPr fontId="6"/>
  </si>
  <si>
    <t>眼底検査</t>
    <rPh sb="0" eb="2">
      <t>ガンテイ</t>
    </rPh>
    <rPh sb="2" eb="4">
      <t>ケンサ</t>
    </rPh>
    <phoneticPr fontId="6"/>
  </si>
  <si>
    <t>血清クレアチニン</t>
    <phoneticPr fontId="6"/>
  </si>
  <si>
    <t>追加検査
(保険者判断)</t>
    <rPh sb="0" eb="2">
      <t>ツイカ</t>
    </rPh>
    <rPh sb="2" eb="4">
      <t>ケンサ</t>
    </rPh>
    <rPh sb="6" eb="9">
      <t>ホケンシャ</t>
    </rPh>
    <rPh sb="9" eb="11">
      <t>ハンダン</t>
    </rPh>
    <phoneticPr fontId="6"/>
  </si>
  <si>
    <t>尿中アルブミン検査</t>
    <rPh sb="0" eb="2">
      <t>ニョウチュウ</t>
    </rPh>
    <rPh sb="7" eb="9">
      <t>ケンサ</t>
    </rPh>
    <phoneticPr fontId="6"/>
  </si>
  <si>
    <t>尿中塩分調査</t>
    <rPh sb="0" eb="2">
      <t>ニョウチュウ</t>
    </rPh>
    <rPh sb="2" eb="4">
      <t>エンブン</t>
    </rPh>
    <rPh sb="4" eb="6">
      <t>チョウサ</t>
    </rPh>
    <phoneticPr fontId="6"/>
  </si>
  <si>
    <t>※血清クレアチニン検査は、基本検査または詳細検査のどちらかでの受診とする</t>
    <rPh sb="1" eb="3">
      <t>ケッセイ</t>
    </rPh>
    <rPh sb="9" eb="11">
      <t>ケンサ</t>
    </rPh>
    <rPh sb="13" eb="15">
      <t>キホン</t>
    </rPh>
    <rPh sb="15" eb="17">
      <t>ケンサ</t>
    </rPh>
    <rPh sb="20" eb="22">
      <t>ショウサイ</t>
    </rPh>
    <rPh sb="22" eb="24">
      <t>ケンサ</t>
    </rPh>
    <rPh sb="31" eb="33">
      <t>ジュシン</t>
    </rPh>
    <phoneticPr fontId="6"/>
  </si>
  <si>
    <t>見込件数</t>
    <rPh sb="0" eb="2">
      <t>ミコミ</t>
    </rPh>
    <rPh sb="2" eb="4">
      <t>ケンスウ</t>
    </rPh>
    <phoneticPr fontId="7"/>
  </si>
  <si>
    <t>血清クレアチニン（※）</t>
    <rPh sb="0" eb="2">
      <t>ケッセイ</t>
    </rPh>
    <phoneticPr fontId="6"/>
  </si>
  <si>
    <t>（※）</t>
    <phoneticPr fontId="6"/>
  </si>
  <si>
    <t>肝炎ウイルス検査（ＨＣＶ抗体・ＨＢｓ抗原）</t>
    <rPh sb="0" eb="2">
      <t>カンエン</t>
    </rPh>
    <rPh sb="6" eb="8">
      <t>ケンサ</t>
    </rPh>
    <rPh sb="12" eb="14">
      <t>コウタイ</t>
    </rPh>
    <rPh sb="18" eb="20">
      <t>コウゲン</t>
    </rPh>
    <phoneticPr fontId="6"/>
  </si>
  <si>
    <t>委　託　項　目</t>
    <rPh sb="0" eb="1">
      <t>イ</t>
    </rPh>
    <rPh sb="2" eb="3">
      <t>タク</t>
    </rPh>
    <rPh sb="4" eb="5">
      <t>コウ</t>
    </rPh>
    <rPh sb="6" eb="7">
      <t>メ</t>
    </rPh>
    <phoneticPr fontId="7"/>
  </si>
  <si>
    <t>検査内容</t>
    <rPh sb="0" eb="2">
      <t>ケンサ</t>
    </rPh>
    <rPh sb="2" eb="4">
      <t>ナイヨウ</t>
    </rPh>
    <phoneticPr fontId="7"/>
  </si>
  <si>
    <t>委託項目</t>
    <rPh sb="0" eb="2">
      <t>イタク</t>
    </rPh>
    <rPh sb="2" eb="4">
      <t>コウモク</t>
    </rPh>
    <phoneticPr fontId="7"/>
  </si>
  <si>
    <t>誘導業務</t>
    <rPh sb="0" eb="2">
      <t>ユウドウ</t>
    </rPh>
    <rPh sb="2" eb="4">
      <t>ギョウム</t>
    </rPh>
    <phoneticPr fontId="2"/>
  </si>
  <si>
    <t>受付業務</t>
    <rPh sb="0" eb="2">
      <t>ウケツケ</t>
    </rPh>
    <rPh sb="2" eb="4">
      <t>ギョウム</t>
    </rPh>
    <phoneticPr fontId="2"/>
  </si>
  <si>
    <t>封入封緘作業</t>
    <rPh sb="0" eb="4">
      <t>フウニュウフウカン</t>
    </rPh>
    <rPh sb="4" eb="6">
      <t>サギョウ</t>
    </rPh>
    <phoneticPr fontId="6"/>
  </si>
  <si>
    <t>受付業務（夜間）</t>
    <rPh sb="0" eb="2">
      <t>ウケツケ</t>
    </rPh>
    <rPh sb="2" eb="4">
      <t>ギョウム</t>
    </rPh>
    <rPh sb="5" eb="7">
      <t>ヤカン</t>
    </rPh>
    <phoneticPr fontId="2"/>
  </si>
  <si>
    <t>誘導業務（夜間）</t>
    <rPh sb="0" eb="2">
      <t>ユウドウ</t>
    </rPh>
    <rPh sb="2" eb="4">
      <t>ギョウム</t>
    </rPh>
    <rPh sb="5" eb="7">
      <t>ヤカン</t>
    </rPh>
    <phoneticPr fontId="2"/>
  </si>
  <si>
    <t>明細書</t>
    <phoneticPr fontId="6"/>
  </si>
  <si>
    <t>（２）基本健康診査業務</t>
    <rPh sb="3" eb="9">
      <t>キホンケンコウシンサ</t>
    </rPh>
    <rPh sb="9" eb="11">
      <t>ギョウム</t>
    </rPh>
    <phoneticPr fontId="2"/>
  </si>
  <si>
    <t>（３）生活保護者健康診査業務</t>
    <rPh sb="3" eb="8">
      <t>セイカツホゴシャ</t>
    </rPh>
    <rPh sb="8" eb="12">
      <t>ケンコウシンサ</t>
    </rPh>
    <rPh sb="12" eb="14">
      <t>ギョウム</t>
    </rPh>
    <phoneticPr fontId="2"/>
  </si>
  <si>
    <t>（６）後期高齢者健康診査業務</t>
    <rPh sb="3" eb="14">
      <t>コウキコウレイシャケンコウシンサギョウム</t>
    </rPh>
    <phoneticPr fontId="2"/>
  </si>
  <si>
    <t>（８）封入封緘作業業務</t>
    <rPh sb="3" eb="7">
      <t>フウニュウフウカン</t>
    </rPh>
    <rPh sb="7" eb="9">
      <t>サギョウ</t>
    </rPh>
    <rPh sb="9" eb="11">
      <t>ギョウム</t>
    </rPh>
    <phoneticPr fontId="2"/>
  </si>
  <si>
    <t>（２）基本健康診査業務</t>
    <rPh sb="3" eb="5">
      <t>キホン</t>
    </rPh>
    <rPh sb="5" eb="7">
      <t>ケンコウ</t>
    </rPh>
    <rPh sb="7" eb="9">
      <t>シンサ</t>
    </rPh>
    <rPh sb="9" eb="11">
      <t>ギョウム</t>
    </rPh>
    <phoneticPr fontId="2"/>
  </si>
  <si>
    <t>（３）生活保護者健康診査業務</t>
    <rPh sb="3" eb="5">
      <t>セイカツ</t>
    </rPh>
    <rPh sb="5" eb="7">
      <t>ホゴ</t>
    </rPh>
    <rPh sb="7" eb="8">
      <t>シャ</t>
    </rPh>
    <rPh sb="8" eb="10">
      <t>ケンコウ</t>
    </rPh>
    <rPh sb="10" eb="12">
      <t>シンサ</t>
    </rPh>
    <rPh sb="12" eb="14">
      <t>ギョウム</t>
    </rPh>
    <phoneticPr fontId="2"/>
  </si>
  <si>
    <t>（６）後期高齢者健康診査業務</t>
    <rPh sb="3" eb="5">
      <t>コウキ</t>
    </rPh>
    <rPh sb="5" eb="8">
      <t>コウレイシャ</t>
    </rPh>
    <rPh sb="8" eb="10">
      <t>ケンコウ</t>
    </rPh>
    <rPh sb="10" eb="12">
      <t>シンサ</t>
    </rPh>
    <rPh sb="12" eb="14">
      <t>ギョウム</t>
    </rPh>
    <phoneticPr fontId="2"/>
  </si>
  <si>
    <t>受診票作成</t>
    <rPh sb="0" eb="3">
      <t>ジュシンヒョウ</t>
    </rPh>
    <rPh sb="3" eb="5">
      <t>サクセイ</t>
    </rPh>
    <phoneticPr fontId="2"/>
  </si>
  <si>
    <t>結果通知書作成</t>
    <rPh sb="0" eb="4">
      <t>ケッカツウチ</t>
    </rPh>
    <rPh sb="4" eb="5">
      <t>ショ</t>
    </rPh>
    <rPh sb="5" eb="7">
      <t>サクセイ</t>
    </rPh>
    <phoneticPr fontId="2"/>
  </si>
  <si>
    <t>前立腺がん検診（ＰＳＡ測定）</t>
    <rPh sb="0" eb="3">
      <t>ゼンリツセン</t>
    </rPh>
    <rPh sb="5" eb="7">
      <t>ケンシン</t>
    </rPh>
    <rPh sb="11" eb="13">
      <t>ソクテイ</t>
    </rPh>
    <phoneticPr fontId="6"/>
  </si>
  <si>
    <t>業　務　委　託　項　目</t>
    <rPh sb="0" eb="1">
      <t>ゴウ</t>
    </rPh>
    <rPh sb="2" eb="3">
      <t>ム</t>
    </rPh>
    <rPh sb="4" eb="5">
      <t>イ</t>
    </rPh>
    <rPh sb="6" eb="7">
      <t>タク</t>
    </rPh>
    <rPh sb="8" eb="9">
      <t>コウ</t>
    </rPh>
    <rPh sb="10" eb="11">
      <t>メ</t>
    </rPh>
    <phoneticPr fontId="7"/>
  </si>
  <si>
    <t>備考</t>
    <rPh sb="0" eb="2">
      <t>ビコウ</t>
    </rPh>
    <phoneticPr fontId="2"/>
  </si>
  <si>
    <t>特定健康診査</t>
    <rPh sb="0" eb="2">
      <t>トクテイ</t>
    </rPh>
    <rPh sb="2" eb="4">
      <t>ケンコウ</t>
    </rPh>
    <rPh sb="4" eb="6">
      <t>シンサ</t>
    </rPh>
    <phoneticPr fontId="2"/>
  </si>
  <si>
    <t>基本健康診査</t>
    <rPh sb="0" eb="6">
      <t>キホンケンコウシンサ</t>
    </rPh>
    <phoneticPr fontId="2"/>
  </si>
  <si>
    <t>生活保護者健康診査</t>
    <rPh sb="0" eb="9">
      <t>セイカツホゴシャケンコウシンサ</t>
    </rPh>
    <phoneticPr fontId="2"/>
  </si>
  <si>
    <t>肝炎ウイルス検査</t>
    <rPh sb="0" eb="2">
      <t>カンエン</t>
    </rPh>
    <rPh sb="6" eb="8">
      <t>ケンサ</t>
    </rPh>
    <phoneticPr fontId="2"/>
  </si>
  <si>
    <t>前立腺がん検診</t>
    <rPh sb="0" eb="3">
      <t>ゼンリツセン</t>
    </rPh>
    <rPh sb="5" eb="7">
      <t>ケンシン</t>
    </rPh>
    <phoneticPr fontId="2"/>
  </si>
  <si>
    <t>後期高齢者健康診査</t>
    <rPh sb="0" eb="9">
      <t>コウキコウレイシャケンコウシンサ</t>
    </rPh>
    <phoneticPr fontId="2"/>
  </si>
  <si>
    <t>各種健（検）診受診票作成及び結果通知書作成</t>
    <rPh sb="0" eb="2">
      <t>カクシュ</t>
    </rPh>
    <rPh sb="2" eb="3">
      <t>ケン</t>
    </rPh>
    <rPh sb="4" eb="5">
      <t>ケン</t>
    </rPh>
    <rPh sb="6" eb="7">
      <t>シン</t>
    </rPh>
    <rPh sb="7" eb="12">
      <t>ジュシンヒョウサクセイ</t>
    </rPh>
    <rPh sb="12" eb="13">
      <t>オヨ</t>
    </rPh>
    <rPh sb="14" eb="18">
      <t>ケッカツウチ</t>
    </rPh>
    <rPh sb="18" eb="19">
      <t>ショ</t>
    </rPh>
    <rPh sb="19" eb="21">
      <t>サクセイ</t>
    </rPh>
    <phoneticPr fontId="2"/>
  </si>
  <si>
    <t>封入封緘</t>
    <rPh sb="0" eb="4">
      <t>フウニュウフウカン</t>
    </rPh>
    <phoneticPr fontId="2"/>
  </si>
  <si>
    <t>受付</t>
    <rPh sb="0" eb="2">
      <t>ウケツケ</t>
    </rPh>
    <phoneticPr fontId="2"/>
  </si>
  <si>
    <t>誘導</t>
    <rPh sb="0" eb="2">
      <t>ユウドウ</t>
    </rPh>
    <phoneticPr fontId="2"/>
  </si>
  <si>
    <t>（単位：円）</t>
    <rPh sb="1" eb="3">
      <t>タンイ</t>
    </rPh>
    <rPh sb="4" eb="5">
      <t>エン</t>
    </rPh>
    <phoneticPr fontId="2"/>
  </si>
  <si>
    <t>延べ人数</t>
    <rPh sb="0" eb="1">
      <t>ノ</t>
    </rPh>
    <rPh sb="2" eb="4">
      <t>ニンズウ</t>
    </rPh>
    <phoneticPr fontId="7"/>
  </si>
  <si>
    <t>業務名　（７）各種健（検）診受診票作成及び結果通知書作成業務</t>
    <rPh sb="0" eb="3">
      <t>ギョウムメイ</t>
    </rPh>
    <rPh sb="7" eb="9">
      <t>カクシュ</t>
    </rPh>
    <rPh sb="9" eb="10">
      <t>ケン</t>
    </rPh>
    <rPh sb="11" eb="12">
      <t>ケン</t>
    </rPh>
    <rPh sb="13" eb="14">
      <t>シン</t>
    </rPh>
    <rPh sb="14" eb="16">
      <t>ジュシン</t>
    </rPh>
    <phoneticPr fontId="6"/>
  </si>
  <si>
    <t>計</t>
    <rPh sb="0" eb="1">
      <t>ケイ</t>
    </rPh>
    <phoneticPr fontId="2"/>
  </si>
  <si>
    <t>【別紙１】</t>
    <rPh sb="1" eb="3">
      <t>ベッシ</t>
    </rPh>
    <phoneticPr fontId="2"/>
  </si>
  <si>
    <t>　　　　　　　　　　　　　　　　　　　所　　在　　地</t>
    <rPh sb="19" eb="20">
      <t>ショ</t>
    </rPh>
    <rPh sb="22" eb="23">
      <t>ザイ</t>
    </rPh>
    <rPh sb="25" eb="26">
      <t>ジ</t>
    </rPh>
    <phoneticPr fontId="2"/>
  </si>
  <si>
    <t>　　　　　　　　　　　　　　　　　　　称号又は名称</t>
    <rPh sb="19" eb="21">
      <t>ショウゴウ</t>
    </rPh>
    <rPh sb="21" eb="22">
      <t>マタ</t>
    </rPh>
    <rPh sb="23" eb="25">
      <t>メイショウ</t>
    </rPh>
    <phoneticPr fontId="2"/>
  </si>
  <si>
    <t>　　　　　　　　　　　　　　　　　　　代表者役職氏名</t>
    <rPh sb="19" eb="22">
      <t>ダイヒョウシャ</t>
    </rPh>
    <rPh sb="22" eb="24">
      <t>ヤクショク</t>
    </rPh>
    <rPh sb="24" eb="26">
      <t>シメイ</t>
    </rPh>
    <phoneticPr fontId="2"/>
  </si>
  <si>
    <t>　　　　　　　　　　　　　　　　　　　　　　　　　　　　令和　　年　　月　　日</t>
    <rPh sb="28" eb="30">
      <t>レイワ</t>
    </rPh>
    <rPh sb="32" eb="33">
      <t>ネン</t>
    </rPh>
    <rPh sb="35" eb="36">
      <t>ツキ</t>
    </rPh>
    <rPh sb="38" eb="39">
      <t>ヒ</t>
    </rPh>
    <phoneticPr fontId="2"/>
  </si>
  <si>
    <t>　　白石市長　山田　裕一　殿</t>
    <rPh sb="2" eb="6">
      <t>シロイシシチョウ</t>
    </rPh>
    <rPh sb="7" eb="9">
      <t>ヤマダ</t>
    </rPh>
    <rPh sb="10" eb="12">
      <t>ユウイチ</t>
    </rPh>
    <rPh sb="13" eb="14">
      <t>ドノ</t>
    </rPh>
    <phoneticPr fontId="2"/>
  </si>
  <si>
    <t>　　　　　　　　　　　　　　　　　　　　　</t>
    <phoneticPr fontId="2"/>
  </si>
  <si>
    <t>【別紙２】</t>
    <rPh sb="1" eb="3">
      <t>ベッシ</t>
    </rPh>
    <phoneticPr fontId="2"/>
  </si>
  <si>
    <t>【別紙３】</t>
    <rPh sb="1" eb="3">
      <t>ベッシ</t>
    </rPh>
    <phoneticPr fontId="2"/>
  </si>
  <si>
    <t>　　　　　　　　　　　　　　　　　　　　　　　　　　　　　　令和　　年　　月　　日</t>
    <rPh sb="30" eb="32">
      <t>レイワ</t>
    </rPh>
    <rPh sb="34" eb="35">
      <t>ネン</t>
    </rPh>
    <rPh sb="37" eb="38">
      <t>ツキ</t>
    </rPh>
    <rPh sb="40" eb="41">
      <t>ヒ</t>
    </rPh>
    <phoneticPr fontId="2"/>
  </si>
  <si>
    <t>【別紙４】</t>
    <rPh sb="1" eb="3">
      <t>ベッシ</t>
    </rPh>
    <phoneticPr fontId="2"/>
  </si>
  <si>
    <t>【別紙５】</t>
    <rPh sb="1" eb="3">
      <t>ベッシ</t>
    </rPh>
    <phoneticPr fontId="2"/>
  </si>
  <si>
    <t>【別紙６】</t>
    <rPh sb="1" eb="3">
      <t>ベッシ</t>
    </rPh>
    <phoneticPr fontId="2"/>
  </si>
  <si>
    <t>【別紙７】</t>
    <rPh sb="1" eb="3">
      <t>ベッシ</t>
    </rPh>
    <phoneticPr fontId="2"/>
  </si>
  <si>
    <t xml:space="preserve">                      入　札　明　細　書　　　　　　</t>
    <rPh sb="22" eb="23">
      <t>ニュウ</t>
    </rPh>
    <rPh sb="24" eb="25">
      <t>サツ</t>
    </rPh>
    <rPh sb="26" eb="27">
      <t>アキラ</t>
    </rPh>
    <rPh sb="28" eb="29">
      <t>ホソ</t>
    </rPh>
    <rPh sb="30" eb="31">
      <t>ショ</t>
    </rPh>
    <phoneticPr fontId="2"/>
  </si>
  <si>
    <t>血清クレアチニン</t>
    <rPh sb="0" eb="2">
      <t>ケッセイ</t>
    </rPh>
    <phoneticPr fontId="6"/>
  </si>
  <si>
    <t>　  　　　　　　　　　　　　　　　　　　　　　　　　　　令和　　年　　月　　日</t>
    <rPh sb="29" eb="31">
      <t>レイワ</t>
    </rPh>
    <rPh sb="33" eb="34">
      <t>ネン</t>
    </rPh>
    <rPh sb="36" eb="37">
      <t>ツキ</t>
    </rPh>
    <rPh sb="39" eb="40">
      <t>ヒ</t>
    </rPh>
    <phoneticPr fontId="2"/>
  </si>
  <si>
    <t xml:space="preserve">      　　　　　　　　    総　　括　　表　　　　　　</t>
    <rPh sb="18" eb="19">
      <t>ソウ</t>
    </rPh>
    <rPh sb="21" eb="22">
      <t>カツ</t>
    </rPh>
    <rPh sb="24" eb="25">
      <t>オモテ</t>
    </rPh>
    <phoneticPr fontId="2"/>
  </si>
  <si>
    <t>積算見積額
（消費税及び地方消費税を除く）</t>
    <rPh sb="0" eb="2">
      <t>セキサン</t>
    </rPh>
    <rPh sb="2" eb="5">
      <t>ミツモリガク</t>
    </rPh>
    <rPh sb="7" eb="10">
      <t>ショウヒゼイ</t>
    </rPh>
    <rPh sb="10" eb="11">
      <t>オヨ</t>
    </rPh>
    <rPh sb="12" eb="16">
      <t>チホウショウヒ</t>
    </rPh>
    <rPh sb="18" eb="19">
      <t>ノゾ</t>
    </rPh>
    <phoneticPr fontId="2"/>
  </si>
  <si>
    <t>総計（消費税及び地方消費税を除く）</t>
    <rPh sb="0" eb="2">
      <t>ソウケイ</t>
    </rPh>
    <rPh sb="3" eb="7">
      <t>ショウヒゼイオヨ</t>
    </rPh>
    <rPh sb="8" eb="10">
      <t>チホウ</t>
    </rPh>
    <rPh sb="10" eb="12">
      <t>ショウヒ</t>
    </rPh>
    <rPh sb="14" eb="15">
      <t>ノゾ</t>
    </rPh>
    <phoneticPr fontId="2"/>
  </si>
  <si>
    <t>計</t>
    <rPh sb="0" eb="1">
      <t>チホウショウヒゼイ</t>
    </rPh>
    <phoneticPr fontId="2"/>
  </si>
  <si>
    <t>入　　　　　札　　　　　書</t>
  </si>
  <si>
    <t>　　年　　月　　日</t>
    <phoneticPr fontId="2"/>
  </si>
  <si>
    <t>白石市長　　殿</t>
    <rPh sb="6" eb="7">
      <t>ドノ</t>
    </rPh>
    <phoneticPr fontId="2"/>
  </si>
  <si>
    <t>住所</t>
  </si>
  <si>
    <t>商号又は名称</t>
  </si>
  <si>
    <t>代表者役職氏名</t>
    <rPh sb="3" eb="5">
      <t>ヤクショク</t>
    </rPh>
    <phoneticPr fontId="2"/>
  </si>
  <si>
    <t>代理人</t>
    <phoneticPr fontId="2"/>
  </si>
  <si>
    <t>白石市財務規則を守り、下記金額をもって受注したいので入札いたします。</t>
    <phoneticPr fontId="2"/>
  </si>
  <si>
    <t>記</t>
    <phoneticPr fontId="2"/>
  </si>
  <si>
    <t>１．</t>
    <phoneticPr fontId="2"/>
  </si>
  <si>
    <t>業務委託名</t>
    <rPh sb="0" eb="2">
      <t>ギョウム</t>
    </rPh>
    <rPh sb="2" eb="4">
      <t>イタク</t>
    </rPh>
    <phoneticPr fontId="2"/>
  </si>
  <si>
    <t>２．</t>
    <phoneticPr fontId="2"/>
  </si>
  <si>
    <t>業務場所</t>
    <rPh sb="0" eb="2">
      <t>ギョウム</t>
    </rPh>
    <phoneticPr fontId="2"/>
  </si>
  <si>
    <t>３．</t>
    <phoneticPr fontId="2"/>
  </si>
  <si>
    <t>入札金額</t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</si>
  <si>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</si>
  <si>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</si>
  <si>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</si>
  <si>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</si>
  <si>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</si>
  <si>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壱</t>
    <rPh sb="0" eb="1">
      <t>イチ</t>
    </rPh>
    <phoneticPr fontId="2"/>
  </si>
  <si>
    <t>円</t>
    <rPh sb="0" eb="1">
      <t>エン</t>
    </rPh>
    <phoneticPr fontId="2"/>
  </si>
  <si>
    <t>也</t>
    <rPh sb="0" eb="1">
      <t>ナリ</t>
    </rPh>
    <phoneticPr fontId="2"/>
  </si>
  <si>
    <t>４．</t>
    <phoneticPr fontId="2"/>
  </si>
  <si>
    <t>入札保証金</t>
    <phoneticPr fontId="2"/>
  </si>
  <si>
    <t>令和</t>
    <rPh sb="0" eb="2">
      <t>レイワ</t>
    </rPh>
    <phoneticPr fontId="2"/>
  </si>
  <si>
    <t>令和８年度各種集団健（検）診等業務</t>
    <rPh sb="0" eb="2">
      <t>レイワ</t>
    </rPh>
    <rPh sb="3" eb="5">
      <t>ネンド</t>
    </rPh>
    <rPh sb="5" eb="7">
      <t>カクシュ</t>
    </rPh>
    <rPh sb="7" eb="9">
      <t>シュウダン</t>
    </rPh>
    <rPh sb="9" eb="10">
      <t>ケン</t>
    </rPh>
    <rPh sb="11" eb="12">
      <t>ケン</t>
    </rPh>
    <rPh sb="13" eb="14">
      <t>シン</t>
    </rPh>
    <rPh sb="14" eb="15">
      <t>トウ</t>
    </rPh>
    <rPh sb="15" eb="17">
      <t>ギョウム</t>
    </rPh>
    <phoneticPr fontId="2"/>
  </si>
  <si>
    <t>ホワイトキューブ　ほか</t>
    <phoneticPr fontId="2"/>
  </si>
  <si>
    <t>自己負担額</t>
    <rPh sb="0" eb="4">
      <t>ジコフタン</t>
    </rPh>
    <rPh sb="4" eb="5">
      <t>ガク</t>
    </rPh>
    <phoneticPr fontId="2"/>
  </si>
  <si>
    <t>△1,000</t>
    <phoneticPr fontId="2"/>
  </si>
  <si>
    <t>△1,900,000</t>
    <phoneticPr fontId="2"/>
  </si>
  <si>
    <t>貧血検査自己負担額</t>
    <rPh sb="0" eb="4">
      <t>ヒンケツケンサ</t>
    </rPh>
    <rPh sb="4" eb="6">
      <t>ジコ</t>
    </rPh>
    <rPh sb="6" eb="8">
      <t>フタン</t>
    </rPh>
    <rPh sb="8" eb="9">
      <t>ガク</t>
    </rPh>
    <phoneticPr fontId="2"/>
  </si>
  <si>
    <t>心電図検査自己負担額</t>
    <rPh sb="0" eb="3">
      <t>シンデンズ</t>
    </rPh>
    <rPh sb="3" eb="5">
      <t>ケンサ</t>
    </rPh>
    <rPh sb="5" eb="10">
      <t>ジコフタンガク</t>
    </rPh>
    <phoneticPr fontId="6"/>
  </si>
  <si>
    <t>眼底検査（両眼）</t>
    <rPh sb="0" eb="2">
      <t>ガンテイ</t>
    </rPh>
    <rPh sb="2" eb="4">
      <t>ケンサ</t>
    </rPh>
    <rPh sb="5" eb="7">
      <t>リョウガン</t>
    </rPh>
    <phoneticPr fontId="6"/>
  </si>
  <si>
    <t>眼底検査（両眼）自己負担額</t>
    <rPh sb="0" eb="2">
      <t>ガンテイ</t>
    </rPh>
    <rPh sb="2" eb="4">
      <t>ケンサ</t>
    </rPh>
    <rPh sb="5" eb="7">
      <t>リョウガン</t>
    </rPh>
    <rPh sb="8" eb="13">
      <t>ジコフタンガク</t>
    </rPh>
    <phoneticPr fontId="6"/>
  </si>
  <si>
    <t>△500</t>
    <phoneticPr fontId="2"/>
  </si>
  <si>
    <t>△1,500</t>
    <phoneticPr fontId="2"/>
  </si>
  <si>
    <t>△150,000</t>
    <phoneticPr fontId="2"/>
  </si>
  <si>
    <t>△300,000</t>
    <phoneticPr fontId="2"/>
  </si>
  <si>
    <t>△255,000</t>
    <phoneticPr fontId="2"/>
  </si>
  <si>
    <t>△100,000</t>
    <phoneticPr fontId="2"/>
  </si>
  <si>
    <t>△5,000</t>
    <phoneticPr fontId="2"/>
  </si>
  <si>
    <t>△15,000</t>
    <phoneticPr fontId="2"/>
  </si>
  <si>
    <t>肝炎ウイルス検査（ＨＣＶ抗体・ＨＢｓ抗原）自己負担額</t>
    <rPh sb="0" eb="2">
      <t>カンエン</t>
    </rPh>
    <rPh sb="6" eb="8">
      <t>ケンサ</t>
    </rPh>
    <rPh sb="12" eb="14">
      <t>コウタイ</t>
    </rPh>
    <rPh sb="18" eb="20">
      <t>コウゲン</t>
    </rPh>
    <rPh sb="21" eb="26">
      <t>ジコフタンガク</t>
    </rPh>
    <phoneticPr fontId="6"/>
  </si>
  <si>
    <t>前立腺がん検診（ＰＳＡ測定）自己負担額</t>
    <rPh sb="0" eb="3">
      <t>ゼンリツセン</t>
    </rPh>
    <rPh sb="5" eb="7">
      <t>ケンシン</t>
    </rPh>
    <rPh sb="11" eb="13">
      <t>ソクテイ</t>
    </rPh>
    <rPh sb="14" eb="19">
      <t>ジコフタンガク</t>
    </rPh>
    <phoneticPr fontId="6"/>
  </si>
  <si>
    <t>△500,000</t>
    <phoneticPr fontId="2"/>
  </si>
  <si>
    <t>※４０歳は無料</t>
    <rPh sb="3" eb="4">
      <t>サイ</t>
    </rPh>
    <rPh sb="5" eb="7">
      <t>ムリョウ</t>
    </rPh>
    <phoneticPr fontId="2"/>
  </si>
  <si>
    <t>※７５歳以上は無料</t>
    <rPh sb="3" eb="4">
      <t>サイ</t>
    </rPh>
    <rPh sb="4" eb="6">
      <t>イジョウ</t>
    </rPh>
    <rPh sb="7" eb="9">
      <t>ムリョウ</t>
    </rPh>
    <phoneticPr fontId="2"/>
  </si>
  <si>
    <t>△60,000</t>
    <phoneticPr fontId="2"/>
  </si>
  <si>
    <t>△180,000</t>
    <phoneticPr fontId="2"/>
  </si>
  <si>
    <t>合　　　計</t>
    <rPh sb="0" eb="1">
      <t>ア</t>
    </rPh>
    <rPh sb="4" eb="5">
      <t>ケイ</t>
    </rPh>
    <phoneticPr fontId="6"/>
  </si>
  <si>
    <t>合　　　計</t>
    <rPh sb="0" eb="1">
      <t>ア</t>
    </rPh>
    <rPh sb="4" eb="5">
      <t>ケイ</t>
    </rPh>
    <phoneticPr fontId="2"/>
  </si>
  <si>
    <t>合　　　　計</t>
    <rPh sb="0" eb="1">
      <t>ア</t>
    </rPh>
    <rPh sb="5" eb="6">
      <t>ケイ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</si>
</sst>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8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6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/>
  </cellStyleXfs>
  <cellXfs count="231">
    <xf numFmtId="0" fontId="0" fillId="0" borderId="0" xfId="0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5" fillId="0" borderId="0" xfId="3" applyAlignment="1">
      <alignment vertical="center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 wrapText="1"/>
    </xf>
    <xf numFmtId="0" fontId="5" fillId="0" borderId="1" xfId="3" applyBorder="1" applyAlignment="1">
      <alignment vertical="center"/>
    </xf>
    <xf numFmtId="0" fontId="5" fillId="0" borderId="1" xfId="3" applyBorder="1" applyAlignment="1">
      <alignment vertical="center" wrapText="1"/>
    </xf>
    <xf numFmtId="0" fontId="5" fillId="0" borderId="2" xfId="3" applyBorder="1" applyAlignment="1">
      <alignment vertical="center" textRotation="255"/>
    </xf>
    <xf numFmtId="0" fontId="5" fillId="0" borderId="3" xfId="3" applyBorder="1" applyAlignment="1">
      <alignment horizontal="center" vertical="center"/>
    </xf>
    <xf numFmtId="0" fontId="5" fillId="0" borderId="4" xfId="3" applyBorder="1" applyAlignment="1">
      <alignment horizontal="center" vertical="center" wrapText="1"/>
    </xf>
    <xf numFmtId="0" fontId="5" fillId="0" borderId="7" xfId="3" applyBorder="1" applyAlignment="1">
      <alignment vertical="center" shrinkToFit="1"/>
    </xf>
    <xf numFmtId="0" fontId="5" fillId="0" borderId="8" xfId="3" applyBorder="1" applyAlignment="1">
      <alignment vertical="center" wrapText="1"/>
    </xf>
    <xf numFmtId="0" fontId="5" fillId="0" borderId="8" xfId="3" applyBorder="1" applyAlignment="1">
      <alignment vertical="center"/>
    </xf>
    <xf numFmtId="0" fontId="5" fillId="0" borderId="3" xfId="3" applyBorder="1" applyAlignment="1">
      <alignment vertical="center"/>
    </xf>
    <xf numFmtId="0" fontId="5" fillId="0" borderId="8" xfId="2" applyNumberFormat="1" applyFont="1" applyBorder="1" applyAlignment="1">
      <alignment vertical="center"/>
    </xf>
    <xf numFmtId="0" fontId="5" fillId="0" borderId="10" xfId="3" applyBorder="1" applyAlignment="1">
      <alignment vertical="center"/>
    </xf>
    <xf numFmtId="0" fontId="5" fillId="0" borderId="7" xfId="3" applyBorder="1" applyAlignment="1">
      <alignment vertical="center"/>
    </xf>
    <xf numFmtId="0" fontId="5" fillId="0" borderId="11" xfId="3" applyBorder="1" applyAlignment="1">
      <alignment vertical="center"/>
    </xf>
    <xf numFmtId="0" fontId="5" fillId="0" borderId="15" xfId="3" applyBorder="1" applyAlignment="1">
      <alignment vertical="center"/>
    </xf>
    <xf numFmtId="38" fontId="5" fillId="0" borderId="16" xfId="1" applyFont="1" applyBorder="1" applyAlignment="1">
      <alignment horizontal="right" vertical="center"/>
    </xf>
    <xf numFmtId="38" fontId="5" fillId="0" borderId="20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12" xfId="1" applyFont="1" applyBorder="1" applyAlignment="1">
      <alignment vertical="center"/>
    </xf>
    <xf numFmtId="0" fontId="5" fillId="0" borderId="8" xfId="3" applyBorder="1" applyAlignment="1">
      <alignment horizontal="center" vertical="center" wrapText="1"/>
    </xf>
    <xf numFmtId="38" fontId="5" fillId="0" borderId="0" xfId="1" applyFont="1" applyAlignment="1">
      <alignment vertical="center"/>
    </xf>
    <xf numFmtId="38" fontId="5" fillId="0" borderId="33" xfId="1" applyFont="1" applyBorder="1" applyAlignment="1">
      <alignment vertical="center"/>
    </xf>
    <xf numFmtId="0" fontId="9" fillId="0" borderId="0" xfId="0" applyFont="1">
      <alignment vertical="center"/>
    </xf>
    <xf numFmtId="0" fontId="5" fillId="0" borderId="1" xfId="3" applyFont="1" applyBorder="1" applyAlignment="1">
      <alignment vertical="center"/>
    </xf>
    <xf numFmtId="0" fontId="5" fillId="0" borderId="1" xfId="3" applyFont="1" applyBorder="1" applyAlignment="1">
      <alignment horizontal="right"/>
    </xf>
    <xf numFmtId="0" fontId="5" fillId="0" borderId="8" xfId="3" applyFont="1" applyBorder="1" applyAlignment="1">
      <alignment horizontal="center" vertical="center" wrapText="1"/>
    </xf>
    <xf numFmtId="0" fontId="5" fillId="0" borderId="9" xfId="3" applyFont="1" applyBorder="1" applyAlignment="1">
      <alignment horizontal="center" vertical="center"/>
    </xf>
    <xf numFmtId="0" fontId="5" fillId="0" borderId="8" xfId="3" applyFont="1" applyBorder="1" applyAlignment="1">
      <alignment horizontal="left" vertical="center"/>
    </xf>
    <xf numFmtId="0" fontId="9" fillId="0" borderId="8" xfId="0" applyFont="1" applyBorder="1" applyAlignment="1">
      <alignment vertical="center"/>
    </xf>
    <xf numFmtId="0" fontId="5" fillId="0" borderId="9" xfId="3" applyFont="1" applyBorder="1" applyAlignment="1">
      <alignment vertical="center"/>
    </xf>
    <xf numFmtId="0" fontId="5" fillId="0" borderId="8" xfId="3" applyFont="1" applyBorder="1" applyAlignment="1">
      <alignment vertical="center"/>
    </xf>
    <xf numFmtId="0" fontId="5" fillId="0" borderId="37" xfId="3" applyFont="1" applyBorder="1" applyAlignment="1">
      <alignment vertical="center"/>
    </xf>
    <xf numFmtId="0" fontId="5" fillId="0" borderId="17" xfId="3" applyFont="1" applyBorder="1" applyAlignment="1">
      <alignment vertical="center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center" vertical="center" wrapText="1"/>
    </xf>
    <xf numFmtId="0" fontId="5" fillId="0" borderId="33" xfId="3" applyFont="1" applyBorder="1" applyAlignment="1">
      <alignment vertical="center"/>
    </xf>
    <xf numFmtId="38" fontId="5" fillId="0" borderId="1" xfId="1" applyFont="1" applyBorder="1" applyAlignment="1">
      <alignment vertical="center"/>
    </xf>
    <xf numFmtId="0" fontId="8" fillId="0" borderId="1" xfId="3" applyFont="1" applyBorder="1" applyAlignment="1">
      <alignment vertical="center" wrapText="1"/>
    </xf>
    <xf numFmtId="0" fontId="5" fillId="0" borderId="38" xfId="3" applyFont="1" applyBorder="1" applyAlignment="1">
      <alignment vertical="center"/>
    </xf>
    <xf numFmtId="0" fontId="5" fillId="0" borderId="0" xfId="3" applyFont="1" applyAlignment="1">
      <alignment vertical="center"/>
    </xf>
    <xf numFmtId="0" fontId="5" fillId="0" borderId="30" xfId="3" applyFont="1" applyBorder="1" applyAlignment="1">
      <alignment vertical="center"/>
    </xf>
    <xf numFmtId="0" fontId="5" fillId="0" borderId="0" xfId="3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38" fontId="5" fillId="0" borderId="43" xfId="1" applyFont="1" applyBorder="1" applyAlignment="1">
      <alignment horizontal="center" vertical="center"/>
    </xf>
    <xf numFmtId="38" fontId="5" fillId="0" borderId="44" xfId="1" applyFont="1" applyBorder="1" applyAlignment="1">
      <alignment vertical="center"/>
    </xf>
    <xf numFmtId="38" fontId="5" fillId="0" borderId="46" xfId="1" applyFont="1" applyBorder="1" applyAlignment="1">
      <alignment vertical="center"/>
    </xf>
    <xf numFmtId="0" fontId="0" fillId="0" borderId="9" xfId="0" applyBorder="1">
      <alignment vertical="center"/>
    </xf>
    <xf numFmtId="38" fontId="5" fillId="0" borderId="47" xfId="1" applyFont="1" applyBorder="1" applyAlignment="1">
      <alignment vertical="center"/>
    </xf>
    <xf numFmtId="0" fontId="0" fillId="0" borderId="13" xfId="0" applyBorder="1">
      <alignment vertical="center"/>
    </xf>
    <xf numFmtId="38" fontId="5" fillId="0" borderId="45" xfId="1" applyFont="1" applyBorder="1" applyAlignment="1">
      <alignment horizontal="right" vertical="center" wrapText="1"/>
    </xf>
    <xf numFmtId="0" fontId="0" fillId="0" borderId="17" xfId="0" applyBorder="1">
      <alignment vertical="center"/>
    </xf>
    <xf numFmtId="38" fontId="5" fillId="0" borderId="16" xfId="1" applyFont="1" applyBorder="1" applyAlignment="1">
      <alignment vertical="center"/>
    </xf>
    <xf numFmtId="38" fontId="5" fillId="0" borderId="16" xfId="1" applyFont="1" applyBorder="1" applyAlignment="1">
      <alignment horizontal="right" vertical="center" wrapText="1"/>
    </xf>
    <xf numFmtId="0" fontId="0" fillId="0" borderId="38" xfId="0" applyBorder="1">
      <alignment vertical="center"/>
    </xf>
    <xf numFmtId="0" fontId="0" fillId="0" borderId="50" xfId="0" applyBorder="1">
      <alignment vertical="center"/>
    </xf>
    <xf numFmtId="38" fontId="5" fillId="0" borderId="46" xfId="1" applyFont="1" applyBorder="1" applyAlignment="1">
      <alignment horizontal="right" vertical="center" wrapText="1"/>
    </xf>
    <xf numFmtId="0" fontId="5" fillId="0" borderId="44" xfId="3" applyFont="1" applyBorder="1" applyAlignment="1">
      <alignment horizontal="center" vertical="center"/>
    </xf>
    <xf numFmtId="0" fontId="5" fillId="0" borderId="44" xfId="3" applyFont="1" applyBorder="1" applyAlignment="1">
      <alignment vertical="center"/>
    </xf>
    <xf numFmtId="0" fontId="5" fillId="0" borderId="46" xfId="3" applyFont="1" applyBorder="1" applyAlignment="1">
      <alignment vertical="center"/>
    </xf>
    <xf numFmtId="0" fontId="5" fillId="0" borderId="1" xfId="3" applyFont="1" applyBorder="1" applyAlignment="1">
      <alignment vertical="center" wrapText="1"/>
    </xf>
    <xf numFmtId="0" fontId="5" fillId="0" borderId="2" xfId="3" applyFont="1" applyBorder="1" applyAlignment="1">
      <alignment vertical="center" textRotation="255"/>
    </xf>
    <xf numFmtId="0" fontId="5" fillId="0" borderId="3" xfId="3" applyFont="1" applyBorder="1" applyAlignment="1">
      <alignment horizontal="center" vertical="center"/>
    </xf>
    <xf numFmtId="0" fontId="5" fillId="0" borderId="4" xfId="3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/>
    </xf>
    <xf numFmtId="0" fontId="5" fillId="0" borderId="7" xfId="3" applyFont="1" applyBorder="1" applyAlignment="1">
      <alignment vertical="center" shrinkToFit="1"/>
    </xf>
    <xf numFmtId="0" fontId="5" fillId="0" borderId="8" xfId="3" applyFont="1" applyBorder="1" applyAlignment="1">
      <alignment vertical="center" wrapText="1"/>
    </xf>
    <xf numFmtId="0" fontId="5" fillId="0" borderId="3" xfId="3" applyFont="1" applyBorder="1" applyAlignment="1">
      <alignment vertical="center"/>
    </xf>
    <xf numFmtId="0" fontId="9" fillId="0" borderId="9" xfId="0" applyFont="1" applyBorder="1">
      <alignment vertical="center"/>
    </xf>
    <xf numFmtId="0" fontId="5" fillId="0" borderId="10" xfId="3" applyFont="1" applyBorder="1" applyAlignment="1">
      <alignment vertical="center"/>
    </xf>
    <xf numFmtId="0" fontId="5" fillId="0" borderId="7" xfId="3" applyFont="1" applyBorder="1" applyAlignment="1">
      <alignment vertical="center"/>
    </xf>
    <xf numFmtId="0" fontId="5" fillId="0" borderId="11" xfId="3" applyFont="1" applyBorder="1" applyAlignment="1">
      <alignment vertical="center"/>
    </xf>
    <xf numFmtId="0" fontId="9" fillId="0" borderId="13" xfId="0" applyFont="1" applyBorder="1">
      <alignment vertical="center"/>
    </xf>
    <xf numFmtId="0" fontId="5" fillId="0" borderId="16" xfId="3" applyFont="1" applyBorder="1" applyAlignment="1">
      <alignment horizontal="center" vertical="center" wrapText="1"/>
    </xf>
    <xf numFmtId="0" fontId="9" fillId="0" borderId="17" xfId="0" applyFont="1" applyBorder="1">
      <alignment vertical="center"/>
    </xf>
    <xf numFmtId="0" fontId="5" fillId="0" borderId="0" xfId="3" applyFont="1" applyAlignment="1">
      <alignment vertical="center" wrapText="1"/>
    </xf>
    <xf numFmtId="0" fontId="5" fillId="0" borderId="20" xfId="3" applyFont="1" applyBorder="1" applyAlignment="1">
      <alignment vertical="center" wrapText="1"/>
    </xf>
    <xf numFmtId="0" fontId="9" fillId="0" borderId="21" xfId="0" applyFont="1" applyBorder="1">
      <alignment vertical="center"/>
    </xf>
    <xf numFmtId="0" fontId="5" fillId="0" borderId="12" xfId="3" applyFont="1" applyBorder="1" applyAlignment="1">
      <alignment vertical="center" wrapText="1"/>
    </xf>
    <xf numFmtId="0" fontId="5" fillId="0" borderId="49" xfId="3" applyFont="1" applyBorder="1" applyAlignment="1">
      <alignment horizontal="center" vertical="center" wrapText="1"/>
    </xf>
    <xf numFmtId="0" fontId="5" fillId="0" borderId="20" xfId="3" applyFont="1" applyBorder="1" applyAlignment="1">
      <alignment vertical="center"/>
    </xf>
    <xf numFmtId="0" fontId="5" fillId="0" borderId="47" xfId="3" applyFont="1" applyBorder="1" applyAlignment="1">
      <alignment vertical="center"/>
    </xf>
    <xf numFmtId="0" fontId="5" fillId="0" borderId="27" xfId="3" applyFont="1" applyBorder="1" applyAlignment="1">
      <alignment vertical="center" wrapText="1"/>
    </xf>
    <xf numFmtId="0" fontId="5" fillId="0" borderId="27" xfId="3" applyFont="1" applyBorder="1" applyAlignment="1">
      <alignment vertical="center"/>
    </xf>
    <xf numFmtId="0" fontId="5" fillId="0" borderId="48" xfId="3" applyFont="1" applyBorder="1" applyAlignment="1">
      <alignment vertical="center"/>
    </xf>
    <xf numFmtId="0" fontId="9" fillId="0" borderId="28" xfId="0" applyFont="1" applyBorder="1">
      <alignment vertical="center"/>
    </xf>
    <xf numFmtId="0" fontId="5" fillId="0" borderId="4" xfId="3" applyFont="1" applyBorder="1" applyAlignment="1">
      <alignment vertical="center"/>
    </xf>
    <xf numFmtId="0" fontId="5" fillId="0" borderId="12" xfId="3" applyFont="1" applyBorder="1" applyAlignment="1">
      <alignment vertical="center"/>
    </xf>
    <xf numFmtId="0" fontId="9" fillId="0" borderId="38" xfId="0" applyFont="1" applyBorder="1">
      <alignment vertical="center"/>
    </xf>
    <xf numFmtId="0" fontId="5" fillId="0" borderId="16" xfId="3" applyFont="1" applyBorder="1" applyAlignment="1">
      <alignment vertical="center"/>
    </xf>
    <xf numFmtId="0" fontId="9" fillId="0" borderId="50" xfId="0" applyFont="1" applyBorder="1">
      <alignment vertical="center"/>
    </xf>
    <xf numFmtId="0" fontId="5" fillId="0" borderId="45" xfId="3" applyFont="1" applyBorder="1" applyAlignment="1">
      <alignment horizontal="right" vertical="center" wrapText="1"/>
    </xf>
    <xf numFmtId="0" fontId="5" fillId="0" borderId="31" xfId="3" applyFont="1" applyBorder="1" applyAlignment="1">
      <alignment vertical="center"/>
    </xf>
    <xf numFmtId="0" fontId="5" fillId="0" borderId="42" xfId="3" applyFont="1" applyBorder="1" applyAlignment="1">
      <alignment horizontal="center" vertical="center"/>
    </xf>
    <xf numFmtId="0" fontId="5" fillId="0" borderId="30" xfId="3" applyFont="1" applyBorder="1" applyAlignment="1">
      <alignment vertical="center" shrinkToFit="1"/>
    </xf>
    <xf numFmtId="0" fontId="5" fillId="0" borderId="2" xfId="3" applyFont="1" applyBorder="1" applyAlignment="1">
      <alignment vertical="center"/>
    </xf>
    <xf numFmtId="0" fontId="5" fillId="0" borderId="29" xfId="3" applyFont="1" applyBorder="1" applyAlignment="1">
      <alignment vertical="center"/>
    </xf>
    <xf numFmtId="0" fontId="5" fillId="0" borderId="6" xfId="3" applyFont="1" applyBorder="1" applyAlignment="1">
      <alignment vertical="center"/>
    </xf>
    <xf numFmtId="0" fontId="5" fillId="0" borderId="32" xfId="3" applyFont="1" applyBorder="1" applyAlignment="1">
      <alignment vertical="center"/>
    </xf>
    <xf numFmtId="0" fontId="5" fillId="0" borderId="45" xfId="3" applyFont="1" applyBorder="1" applyAlignment="1">
      <alignment vertical="center" wrapText="1"/>
    </xf>
    <xf numFmtId="3" fontId="5" fillId="0" borderId="44" xfId="3" applyNumberFormat="1" applyFont="1" applyBorder="1" applyAlignment="1">
      <alignment vertical="center"/>
    </xf>
    <xf numFmtId="0" fontId="9" fillId="0" borderId="0" xfId="0" applyFont="1" applyBorder="1">
      <alignment vertical="center"/>
    </xf>
    <xf numFmtId="38" fontId="5" fillId="0" borderId="51" xfId="1" applyFont="1" applyBorder="1" applyAlignment="1">
      <alignment vertical="center"/>
    </xf>
    <xf numFmtId="3" fontId="5" fillId="0" borderId="52" xfId="3" applyNumberFormat="1" applyFont="1" applyBorder="1" applyAlignment="1">
      <alignment vertical="center"/>
    </xf>
    <xf numFmtId="3" fontId="5" fillId="0" borderId="51" xfId="3" applyNumberFormat="1" applyFont="1" applyBorder="1" applyAlignment="1">
      <alignment vertical="center"/>
    </xf>
    <xf numFmtId="3" fontId="5" fillId="0" borderId="44" xfId="3" applyNumberFormat="1" applyFont="1" applyBorder="1" applyAlignment="1">
      <alignment horizontal="right" vertical="center"/>
    </xf>
    <xf numFmtId="0" fontId="0" fillId="0" borderId="53" xfId="0" applyBorder="1">
      <alignment vertical="center"/>
    </xf>
    <xf numFmtId="0" fontId="0" fillId="0" borderId="1" xfId="0" applyBorder="1">
      <alignment vertical="center"/>
    </xf>
    <xf numFmtId="0" fontId="9" fillId="0" borderId="0" xfId="0" applyFont="1" applyAlignment="1">
      <alignment horizontal="right" vertical="center"/>
    </xf>
    <xf numFmtId="49" fontId="9" fillId="0" borderId="0" xfId="0" applyNumberFormat="1" applyFont="1">
      <alignment vertical="center"/>
    </xf>
    <xf numFmtId="0" fontId="9" fillId="0" borderId="0" xfId="0" applyFont="1" applyAlignment="1">
      <alignment horizontal="distributed" vertical="center"/>
    </xf>
    <xf numFmtId="0" fontId="9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4" xfId="0" applyFont="1" applyBorder="1">
      <alignment vertical="center"/>
    </xf>
    <xf numFmtId="3" fontId="5" fillId="0" borderId="33" xfId="2" applyNumberFormat="1" applyFont="1" applyBorder="1" applyAlignment="1">
      <alignment horizontal="right" vertical="center"/>
    </xf>
    <xf numFmtId="0" fontId="5" fillId="0" borderId="4" xfId="3" applyFont="1" applyBorder="1" applyAlignment="1">
      <alignment vertical="center" wrapText="1"/>
    </xf>
    <xf numFmtId="38" fontId="5" fillId="0" borderId="43" xfId="1" applyFont="1" applyBorder="1" applyAlignment="1">
      <alignment vertical="center"/>
    </xf>
    <xf numFmtId="38" fontId="5" fillId="0" borderId="45" xfId="1" applyFont="1" applyBorder="1" applyAlignment="1">
      <alignment vertical="center"/>
    </xf>
    <xf numFmtId="38" fontId="5" fillId="0" borderId="4" xfId="1" applyFont="1" applyBorder="1" applyAlignment="1">
      <alignment horizontal="right" vertical="center"/>
    </xf>
    <xf numFmtId="3" fontId="9" fillId="0" borderId="9" xfId="0" applyNumberFormat="1" applyFont="1" applyBorder="1" applyAlignment="1">
      <alignment horizontal="right" vertical="center" shrinkToFit="1"/>
    </xf>
    <xf numFmtId="0" fontId="5" fillId="0" borderId="51" xfId="3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8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distributed" vertical="center"/>
    </xf>
    <xf numFmtId="0" fontId="12" fillId="0" borderId="0" xfId="0" applyFont="1" applyAlignment="1">
      <alignment horizontal="distributed" vertical="center"/>
    </xf>
    <xf numFmtId="0" fontId="5" fillId="0" borderId="39" xfId="3" applyFont="1" applyBorder="1" applyAlignment="1">
      <alignment vertical="center" shrinkToFit="1"/>
    </xf>
    <xf numFmtId="0" fontId="9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3" applyFont="1" applyAlignment="1">
      <alignment vertical="center"/>
    </xf>
    <xf numFmtId="0" fontId="5" fillId="0" borderId="25" xfId="3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5" fillId="0" borderId="35" xfId="3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5" fillId="0" borderId="40" xfId="3" applyFont="1" applyBorder="1" applyAlignment="1">
      <alignment vertical="center" shrinkToFit="1"/>
    </xf>
    <xf numFmtId="0" fontId="9" fillId="0" borderId="41" xfId="0" applyFont="1" applyBorder="1" applyAlignment="1">
      <alignment vertical="center"/>
    </xf>
    <xf numFmtId="0" fontId="5" fillId="0" borderId="0" xfId="3" applyFont="1" applyAlignment="1">
      <alignment horizontal="center" vertical="center" wrapText="1"/>
    </xf>
    <xf numFmtId="0" fontId="5" fillId="0" borderId="0" xfId="3" applyFont="1" applyBorder="1" applyAlignment="1">
      <alignment vertical="center" shrinkToFit="1"/>
    </xf>
    <xf numFmtId="0" fontId="9" fillId="0" borderId="0" xfId="0" applyFont="1" applyBorder="1" applyAlignment="1">
      <alignment vertical="center" shrinkToFit="1"/>
    </xf>
    <xf numFmtId="0" fontId="5" fillId="0" borderId="6" xfId="3" applyFont="1" applyBorder="1" applyAlignment="1">
      <alignment horizontal="center" vertical="center" textRotation="255"/>
    </xf>
    <xf numFmtId="0" fontId="5" fillId="0" borderId="18" xfId="3" applyFont="1" applyBorder="1" applyAlignment="1">
      <alignment horizontal="left" vertical="center"/>
    </xf>
    <xf numFmtId="0" fontId="5" fillId="0" borderId="19" xfId="3" applyFont="1" applyBorder="1" applyAlignment="1">
      <alignment horizontal="left" vertical="center"/>
    </xf>
    <xf numFmtId="0" fontId="5" fillId="0" borderId="22" xfId="3" applyFont="1" applyBorder="1" applyAlignment="1">
      <alignment horizontal="left" vertical="center"/>
    </xf>
    <xf numFmtId="0" fontId="5" fillId="0" borderId="11" xfId="3" applyFont="1" applyBorder="1" applyAlignment="1">
      <alignment horizontal="left" vertical="center"/>
    </xf>
    <xf numFmtId="0" fontId="5" fillId="0" borderId="1" xfId="3" applyFont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5" fillId="0" borderId="34" xfId="3" applyFont="1" applyBorder="1" applyAlignment="1">
      <alignment vertical="center" shrinkToFit="1"/>
    </xf>
    <xf numFmtId="0" fontId="9" fillId="0" borderId="34" xfId="0" applyFont="1" applyBorder="1" applyAlignment="1">
      <alignment vertical="center" shrinkToFit="1"/>
    </xf>
    <xf numFmtId="0" fontId="5" fillId="0" borderId="36" xfId="3" applyFont="1" applyBorder="1" applyAlignment="1">
      <alignment vertical="center" shrinkToFit="1"/>
    </xf>
    <xf numFmtId="0" fontId="9" fillId="0" borderId="7" xfId="0" applyFont="1" applyBorder="1" applyAlignment="1">
      <alignment vertical="center"/>
    </xf>
    <xf numFmtId="0" fontId="5" fillId="0" borderId="6" xfId="3" applyBorder="1" applyAlignment="1">
      <alignment horizontal="center" vertical="center" textRotation="255"/>
    </xf>
    <xf numFmtId="0" fontId="5" fillId="0" borderId="14" xfId="3" applyBorder="1" applyAlignment="1">
      <alignment horizontal="center" vertical="center" textRotation="255"/>
    </xf>
    <xf numFmtId="0" fontId="5" fillId="0" borderId="18" xfId="3" applyBorder="1" applyAlignment="1">
      <alignment horizontal="left" vertical="center"/>
    </xf>
    <xf numFmtId="0" fontId="5" fillId="0" borderId="19" xfId="3" applyBorder="1" applyAlignment="1">
      <alignment horizontal="left" vertical="center"/>
    </xf>
    <xf numFmtId="0" fontId="5" fillId="0" borderId="22" xfId="3" applyBorder="1" applyAlignment="1">
      <alignment horizontal="left" vertical="center"/>
    </xf>
    <xf numFmtId="0" fontId="5" fillId="0" borderId="11" xfId="3" applyBorder="1" applyAlignment="1">
      <alignment horizontal="left" vertical="center"/>
    </xf>
    <xf numFmtId="0" fontId="5" fillId="0" borderId="0" xfId="3" applyAlignment="1">
      <alignment vertical="center"/>
    </xf>
    <xf numFmtId="0" fontId="0" fillId="0" borderId="0" xfId="0" applyAlignment="1">
      <alignment vertical="center"/>
    </xf>
    <xf numFmtId="0" fontId="5" fillId="0" borderId="0" xfId="3" applyFont="1" applyAlignment="1">
      <alignment horizontal="center" vertical="center"/>
    </xf>
    <xf numFmtId="0" fontId="5" fillId="0" borderId="30" xfId="3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5" fillId="0" borderId="34" xfId="3" applyFont="1" applyBorder="1" applyAlignment="1">
      <alignment horizontal="left" vertical="center"/>
    </xf>
    <xf numFmtId="0" fontId="5" fillId="0" borderId="0" xfId="3" applyFont="1" applyBorder="1" applyAlignment="1">
      <alignment horizontal="left" vertical="center"/>
    </xf>
    <xf numFmtId="0" fontId="0" fillId="0" borderId="22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3" fontId="9" fillId="0" borderId="5" xfId="0" applyNumberFormat="1" applyFont="1" applyBorder="1" applyAlignment="1">
      <alignment horizontal="right" vertical="center" shrinkToFit="1"/>
    </xf>
    <xf numFmtId="0" fontId="5" fillId="0" borderId="56" xfId="3" applyFont="1" applyBorder="1" applyAlignment="1">
      <alignment horizontal="center" vertical="center" wrapText="1"/>
    </xf>
    <xf numFmtId="38" fontId="5" fillId="0" borderId="57" xfId="1" applyFont="1" applyBorder="1" applyAlignment="1">
      <alignment vertical="center"/>
    </xf>
    <xf numFmtId="38" fontId="5" fillId="0" borderId="57" xfId="1" applyFont="1" applyBorder="1" applyAlignment="1">
      <alignment horizontal="right" vertical="center" wrapText="1"/>
    </xf>
    <xf numFmtId="0" fontId="9" fillId="0" borderId="55" xfId="0" applyFont="1" applyBorder="1">
      <alignment vertical="center"/>
    </xf>
    <xf numFmtId="3" fontId="9" fillId="0" borderId="13" xfId="0" applyNumberFormat="1" applyFont="1" applyBorder="1" applyAlignment="1">
      <alignment horizontal="right" vertical="center" shrinkToFit="1"/>
    </xf>
    <xf numFmtId="3" fontId="5" fillId="0" borderId="8" xfId="2" applyNumberFormat="1" applyFont="1" applyBorder="1" applyAlignment="1">
      <alignment horizontal="right" vertical="center"/>
    </xf>
    <xf numFmtId="3" fontId="9" fillId="0" borderId="53" xfId="0" applyNumberFormat="1" applyFont="1" applyBorder="1" applyAlignment="1">
      <alignment horizontal="right" vertical="center" shrinkToFit="1"/>
    </xf>
    <xf numFmtId="38" fontId="5" fillId="0" borderId="57" xfId="1" applyFont="1" applyBorder="1" applyAlignment="1">
      <alignment horizontal="right" vertical="center"/>
    </xf>
    <xf numFmtId="38" fontId="5" fillId="0" borderId="56" xfId="1" applyFont="1" applyBorder="1" applyAlignment="1">
      <alignment vertical="center"/>
    </xf>
    <xf numFmtId="3" fontId="5" fillId="0" borderId="1" xfId="2" applyNumberFormat="1" applyFont="1" applyBorder="1" applyAlignment="1">
      <alignment horizontal="right" vertical="center"/>
    </xf>
    <xf numFmtId="3" fontId="9" fillId="0" borderId="58" xfId="0" applyNumberFormat="1" applyFont="1" applyBorder="1" applyAlignment="1">
      <alignment horizontal="right" vertical="center" shrinkToFit="1"/>
    </xf>
    <xf numFmtId="3" fontId="5" fillId="0" borderId="57" xfId="2" applyNumberFormat="1" applyFont="1" applyBorder="1" applyAlignment="1">
      <alignment horizontal="right" vertical="center"/>
    </xf>
    <xf numFmtId="3" fontId="9" fillId="0" borderId="55" xfId="0" applyNumberFormat="1" applyFont="1" applyBorder="1" applyAlignment="1">
      <alignment horizontal="right" vertical="center" shrinkToFit="1"/>
    </xf>
    <xf numFmtId="0" fontId="5" fillId="0" borderId="30" xfId="3" applyFont="1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14" xfId="0" applyBorder="1" applyAlignment="1">
      <alignment horizontal="center" vertical="center" textRotation="255"/>
    </xf>
    <xf numFmtId="0" fontId="5" fillId="0" borderId="56" xfId="3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5" fillId="0" borderId="46" xfId="3" applyFont="1" applyBorder="1" applyAlignment="1">
      <alignment horizontal="center" vertical="center"/>
    </xf>
    <xf numFmtId="0" fontId="5" fillId="0" borderId="15" xfId="3" applyFont="1" applyBorder="1" applyAlignment="1">
      <alignment horizontal="center" vertical="center"/>
    </xf>
    <xf numFmtId="0" fontId="5" fillId="0" borderId="18" xfId="3" applyFont="1" applyBorder="1" applyAlignment="1">
      <alignment horizontal="left" vertical="center" wrapText="1"/>
    </xf>
    <xf numFmtId="0" fontId="5" fillId="0" borderId="34" xfId="3" applyFont="1" applyBorder="1" applyAlignment="1">
      <alignment horizontal="left" vertical="center" wrapText="1"/>
    </xf>
    <xf numFmtId="0" fontId="9" fillId="0" borderId="2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38" fontId="5" fillId="0" borderId="60" xfId="1" applyFont="1" applyBorder="1" applyAlignment="1">
      <alignment horizontal="right" vertical="center"/>
    </xf>
    <xf numFmtId="0" fontId="5" fillId="0" borderId="61" xfId="3" applyFont="1" applyBorder="1" applyAlignment="1">
      <alignment vertical="center"/>
    </xf>
    <xf numFmtId="0" fontId="9" fillId="0" borderId="62" xfId="0" applyFont="1" applyBorder="1">
      <alignment vertical="center"/>
    </xf>
    <xf numFmtId="0" fontId="5" fillId="0" borderId="57" xfId="3" applyFont="1" applyBorder="1" applyAlignment="1">
      <alignment vertical="center"/>
    </xf>
    <xf numFmtId="0" fontId="5" fillId="0" borderId="56" xfId="3" applyFont="1" applyBorder="1" applyAlignment="1">
      <alignment vertical="center"/>
    </xf>
    <xf numFmtId="0" fontId="5" fillId="0" borderId="6" xfId="3" applyFont="1" applyBorder="1" applyAlignment="1">
      <alignment vertical="center" textRotation="255"/>
    </xf>
    <xf numFmtId="0" fontId="5" fillId="0" borderId="11" xfId="3" applyFont="1" applyBorder="1" applyAlignment="1">
      <alignment horizontal="center" vertical="center"/>
    </xf>
    <xf numFmtId="0" fontId="5" fillId="0" borderId="12" xfId="3" applyFont="1" applyBorder="1" applyAlignment="1">
      <alignment horizontal="center" vertical="center" wrapText="1"/>
    </xf>
    <xf numFmtId="0" fontId="5" fillId="0" borderId="33" xfId="3" applyFont="1" applyBorder="1" applyAlignment="1">
      <alignment horizontal="center" vertical="center" wrapText="1"/>
    </xf>
    <xf numFmtId="0" fontId="5" fillId="0" borderId="51" xfId="3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/>
    </xf>
    <xf numFmtId="0" fontId="5" fillId="0" borderId="32" xfId="3" applyFont="1" applyBorder="1" applyAlignment="1">
      <alignment horizontal="center" vertical="center" textRotation="255"/>
    </xf>
    <xf numFmtId="0" fontId="5" fillId="0" borderId="64" xfId="3" applyFont="1" applyBorder="1" applyAlignment="1">
      <alignment vertical="center" shrinkToFit="1"/>
    </xf>
    <xf numFmtId="0" fontId="5" fillId="0" borderId="26" xfId="3" applyFont="1" applyBorder="1" applyAlignment="1">
      <alignment vertical="center" wrapText="1"/>
    </xf>
    <xf numFmtId="0" fontId="5" fillId="0" borderId="10" xfId="3" applyFont="1" applyBorder="1" applyAlignment="1">
      <alignment vertical="center" wrapText="1"/>
    </xf>
    <xf numFmtId="0" fontId="5" fillId="0" borderId="7" xfId="3" applyFont="1" applyBorder="1" applyAlignment="1">
      <alignment vertical="center" wrapText="1"/>
    </xf>
    <xf numFmtId="0" fontId="5" fillId="0" borderId="3" xfId="3" applyFont="1" applyBorder="1" applyAlignment="1">
      <alignment vertical="center" wrapText="1"/>
    </xf>
    <xf numFmtId="0" fontId="5" fillId="0" borderId="15" xfId="3" applyFont="1" applyBorder="1" applyAlignment="1">
      <alignment horizontal="center" vertical="center" wrapText="1"/>
    </xf>
    <xf numFmtId="0" fontId="0" fillId="0" borderId="11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3" fontId="5" fillId="0" borderId="37" xfId="2" applyNumberFormat="1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5" fillId="0" borderId="22" xfId="3" applyFont="1" applyBorder="1" applyAlignment="1">
      <alignment vertical="center" shrinkToFit="1"/>
    </xf>
    <xf numFmtId="0" fontId="9" fillId="0" borderId="11" xfId="0" applyFont="1" applyBorder="1" applyAlignment="1">
      <alignment vertical="center"/>
    </xf>
    <xf numFmtId="0" fontId="5" fillId="0" borderId="65" xfId="3" applyFont="1" applyBorder="1" applyAlignment="1">
      <alignment horizontal="center" vertical="center"/>
    </xf>
    <xf numFmtId="0" fontId="9" fillId="0" borderId="59" xfId="0" applyFont="1" applyBorder="1" applyAlignment="1">
      <alignment horizontal="center" vertical="center"/>
    </xf>
    <xf numFmtId="0" fontId="5" fillId="0" borderId="26" xfId="3" applyBorder="1" applyAlignment="1">
      <alignment vertical="center" wrapText="1"/>
    </xf>
    <xf numFmtId="0" fontId="5" fillId="0" borderId="10" xfId="3" applyBorder="1" applyAlignment="1">
      <alignment vertical="center" wrapText="1"/>
    </xf>
    <xf numFmtId="0" fontId="5" fillId="0" borderId="7" xfId="3" applyBorder="1" applyAlignment="1">
      <alignment vertical="center" wrapText="1"/>
    </xf>
    <xf numFmtId="0" fontId="5" fillId="0" borderId="18" xfId="3" applyBorder="1" applyAlignment="1">
      <alignment horizontal="left" vertical="center" wrapText="1"/>
    </xf>
    <xf numFmtId="0" fontId="5" fillId="0" borderId="24" xfId="3" applyBorder="1" applyAlignment="1">
      <alignment vertical="center" wrapText="1"/>
    </xf>
    <xf numFmtId="0" fontId="5" fillId="0" borderId="19" xfId="3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CFC1E573-C5EB-433F-A4F6-D3DA3577FB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57150</xdr:colOff>
      <xdr:row>9</xdr:row>
      <xdr:rowOff>76200</xdr:rowOff>
    </xdr:from>
    <xdr:to>
      <xdr:col>13</xdr:col>
      <xdr:colOff>227561</xdr:colOff>
      <xdr:row>9</xdr:row>
      <xdr:rowOff>238298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60BCD53-DD08-40EC-93A6-6F49C3A302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72225" y="3076575"/>
          <a:ext cx="170411" cy="162098"/>
        </a:xfrm>
        <a:prstGeom prst="rect">
          <a:avLst/>
        </a:prstGeom>
      </xdr:spPr>
    </xdr:pic>
    <xdr:clientData/>
  </xdr:twoCellAnchor>
  <xdr:twoCellAnchor editAs="oneCell">
    <xdr:from>
      <xdr:col>13</xdr:col>
      <xdr:colOff>57150</xdr:colOff>
      <xdr:row>8</xdr:row>
      <xdr:rowOff>85725</xdr:rowOff>
    </xdr:from>
    <xdr:to>
      <xdr:col>13</xdr:col>
      <xdr:colOff>227561</xdr:colOff>
      <xdr:row>8</xdr:row>
      <xdr:rowOff>247823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55B81455-BD40-42BE-B03E-30FAF4C71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72225" y="2752725"/>
          <a:ext cx="170411" cy="16209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thens-2018\share\&#20581;&#24247;&#25512;&#36914;&#35506;\003&#20104;&#38450;&#20418;\032%20&#22865;&#32004;&#38306;&#20418;\02_&#26908;&#35386;&#22865;&#32004;&#38306;&#20418;\R8\&#36215;&#26696;\10_&#29983;&#27963;&#20445;&#35703;&#32773;&#20581;&#24247;&#35386;&#26619;&#22996;&#35351;&#26989;&#21209;&#26360;&#24335;&#65288;100&#19975;&#20870;&#26410;&#28288;&#29305;&#21629;&#65289;.xlsx" TargetMode="External"/><Relationship Id="rId1" Type="http://schemas.openxmlformats.org/officeDocument/2006/relationships/externalLinkPath" Target="file:///\\athens-2018\share\&#20581;&#24247;&#25512;&#36914;&#35506;\003&#20104;&#38450;&#20418;\032%20&#22865;&#32004;&#38306;&#20418;\02_&#26908;&#35386;&#22865;&#32004;&#38306;&#20418;\R8\&#36215;&#26696;\10_&#29983;&#27963;&#20445;&#35703;&#32773;&#20581;&#24247;&#35386;&#26619;&#22996;&#35351;&#26989;&#21209;&#26360;&#24335;&#65288;100&#19975;&#20870;&#26410;&#28288;&#29305;&#21629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thens-2018\share\&#20581;&#24247;&#25512;&#36914;&#35506;\003&#20104;&#38450;&#20418;\032%20&#22865;&#32004;&#38306;&#20418;\02_&#26908;&#35386;&#22865;&#32004;&#38306;&#20418;\R8\&#36215;&#26696;\08_&#24460;&#26399;&#39640;&#40802;&#32773;&#20581;&#24247;&#35386;&#26619;&#22996;&#35351;&#26989;&#21209;&#26360;&#24335;&#65288;500&#19975;&#20870;&#20197;&#19978;&#29305;&#21629;&#65289;.xlsx" TargetMode="External"/><Relationship Id="rId1" Type="http://schemas.openxmlformats.org/officeDocument/2006/relationships/externalLinkPath" Target="file:///\\athens-2018\share\&#20581;&#24247;&#25512;&#36914;&#35506;\003&#20104;&#38450;&#20418;\032%20&#22865;&#32004;&#38306;&#20418;\02_&#26908;&#35386;&#22865;&#32004;&#38306;&#20418;\R8\&#36215;&#26696;\08_&#24460;&#26399;&#39640;&#40802;&#32773;&#20581;&#24247;&#35386;&#26619;&#22996;&#35351;&#26989;&#21209;&#26360;&#24335;&#65288;500&#19975;&#20870;&#20197;&#19978;&#29305;&#21629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"/>
      <sheetName val="リスト"/>
      <sheetName val="表紙"/>
      <sheetName val="単価"/>
      <sheetName val="総括表"/>
      <sheetName val="予算額参考資料"/>
      <sheetName val="単価明細"/>
      <sheetName val="起工伺"/>
      <sheetName val="指名（案） (特命用)"/>
      <sheetName val="営業品目・登録業種表（参考）"/>
      <sheetName val="指名通知"/>
      <sheetName val="予定価格書"/>
      <sheetName val="予定価格書別紙"/>
      <sheetName val="予定価格書封筒"/>
      <sheetName val="指名通知用積算書"/>
      <sheetName val="入札等資料"/>
      <sheetName val="契約書作成"/>
      <sheetName val="指名（案）"/>
      <sheetName val="指示事項"/>
      <sheetName val="見積調書"/>
      <sheetName val="契約伺い"/>
      <sheetName val="請書"/>
      <sheetName val="納付届"/>
      <sheetName val="完了検査報告"/>
      <sheetName val="完了検査通知伺い"/>
      <sheetName val="完了検査合格通知"/>
    </sheetNames>
    <sheetDataSet>
      <sheetData sheetId="0"/>
      <sheetData sheetId="1"/>
      <sheetData sheetId="2"/>
      <sheetData sheetId="3"/>
      <sheetData sheetId="4"/>
      <sheetData sheetId="5">
        <row r="8">
          <cell r="E8">
            <v>10</v>
          </cell>
        </row>
        <row r="12">
          <cell r="E12">
            <v>3</v>
          </cell>
        </row>
        <row r="21">
          <cell r="E21">
            <v>3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入力"/>
      <sheetName val="リスト"/>
      <sheetName val="表紙"/>
      <sheetName val="単価"/>
      <sheetName val="総括表"/>
      <sheetName val="予算額参考資料"/>
      <sheetName val="単価明細(契約書にも綴る)"/>
      <sheetName val="起工伺"/>
      <sheetName val="指名依頼書"/>
      <sheetName val="指名（案） (特命用)"/>
      <sheetName val="営業品目・登録業種表（参考）"/>
      <sheetName val="見積執行伺"/>
      <sheetName val="指名通知"/>
      <sheetName val="予定価格書"/>
      <sheetName val="予定価格書別紙"/>
      <sheetName val="予定価格書封筒"/>
      <sheetName val="指名通知用積算書"/>
      <sheetName val="入札等資料"/>
      <sheetName val="契約書作成"/>
      <sheetName val="指名（案）"/>
      <sheetName val="指示事項"/>
      <sheetName val="見積調書"/>
      <sheetName val="契約伺い"/>
      <sheetName val="請書"/>
      <sheetName val="納付届"/>
      <sheetName val="完了検査報告"/>
      <sheetName val="完了検査通知伺い"/>
      <sheetName val="完了検査合格通知"/>
    </sheetNames>
    <sheetDataSet>
      <sheetData sheetId="0"/>
      <sheetData sheetId="1"/>
      <sheetData sheetId="2"/>
      <sheetData sheetId="3"/>
      <sheetData sheetId="4"/>
      <sheetData sheetId="5">
        <row r="8">
          <cell r="E8">
            <v>1300</v>
          </cell>
        </row>
        <row r="12">
          <cell r="E12">
            <v>120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C534C-917A-4F66-B6D1-4D226363F5C2}">
  <dimension ref="A1:N28"/>
  <sheetViews>
    <sheetView topLeftCell="A3" workbookViewId="0">
      <selection activeCell="K18" sqref="K18"/>
    </sheetView>
  </sheetViews>
  <sheetFormatPr defaultRowHeight="18.75" x14ac:dyDescent="0.4"/>
  <cols>
    <col min="1" max="1" width="2.875" customWidth="1"/>
    <col min="2" max="2" width="11.25" customWidth="1"/>
    <col min="3" max="3" width="4.375" customWidth="1"/>
    <col min="4" max="14" width="5.625" customWidth="1"/>
  </cols>
  <sheetData>
    <row r="1" spans="1:14" ht="22.5" customHeight="1" x14ac:dyDescent="0.4">
      <c r="A1" s="128" t="s">
        <v>104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</row>
    <row r="2" spans="1:14" ht="22.5" customHeight="1" x14ac:dyDescent="0.4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ht="22.5" customHeight="1" x14ac:dyDescent="0.4">
      <c r="A3" s="27"/>
      <c r="B3" s="27"/>
      <c r="C3" s="27"/>
      <c r="D3" s="27"/>
      <c r="E3" s="27"/>
      <c r="F3" s="27"/>
      <c r="G3" s="27"/>
      <c r="H3" s="27"/>
      <c r="I3" s="27"/>
      <c r="J3" s="27"/>
      <c r="K3" s="27" t="s">
        <v>129</v>
      </c>
      <c r="L3" s="27"/>
      <c r="M3" s="27"/>
      <c r="N3" s="112" t="s">
        <v>105</v>
      </c>
    </row>
    <row r="4" spans="1:14" ht="22.5" customHeight="1" x14ac:dyDescent="0.4">
      <c r="A4" s="27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</row>
    <row r="5" spans="1:14" ht="22.5" customHeight="1" x14ac:dyDescent="0.4">
      <c r="A5" s="27" t="s">
        <v>106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</row>
    <row r="6" spans="1:14" ht="22.5" customHeight="1" x14ac:dyDescent="0.4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</row>
    <row r="7" spans="1:14" ht="22.5" customHeight="1" x14ac:dyDescent="0.4">
      <c r="A7" s="27"/>
      <c r="B7" s="27"/>
      <c r="C7" s="27"/>
      <c r="D7" s="27"/>
      <c r="E7" s="129" t="s">
        <v>107</v>
      </c>
      <c r="F7" s="129"/>
      <c r="G7" s="129"/>
      <c r="H7" s="27"/>
      <c r="I7" s="27"/>
      <c r="J7" s="27"/>
      <c r="K7" s="27"/>
      <c r="L7" s="27"/>
      <c r="M7" s="27"/>
      <c r="N7" s="27"/>
    </row>
    <row r="8" spans="1:14" ht="22.5" customHeight="1" x14ac:dyDescent="0.4">
      <c r="A8" s="27"/>
      <c r="B8" s="27"/>
      <c r="C8" s="27"/>
      <c r="D8" s="27"/>
      <c r="E8" s="129" t="s">
        <v>108</v>
      </c>
      <c r="F8" s="129"/>
      <c r="G8" s="129"/>
      <c r="H8" s="27"/>
      <c r="I8" s="27"/>
      <c r="J8" s="27"/>
      <c r="K8" s="27"/>
      <c r="L8" s="27"/>
      <c r="M8" s="27"/>
      <c r="N8" s="27"/>
    </row>
    <row r="9" spans="1:14" ht="22.5" customHeight="1" x14ac:dyDescent="0.4">
      <c r="A9" s="27"/>
      <c r="B9" s="27"/>
      <c r="C9" s="27"/>
      <c r="D9" s="27"/>
      <c r="E9" s="130" t="s">
        <v>109</v>
      </c>
      <c r="F9" s="130"/>
      <c r="G9" s="130"/>
      <c r="H9" s="27"/>
      <c r="I9" s="27"/>
      <c r="J9" s="27"/>
      <c r="K9" s="27"/>
      <c r="L9" s="27"/>
      <c r="M9" s="27"/>
      <c r="N9" s="27"/>
    </row>
    <row r="10" spans="1:14" ht="22.5" customHeight="1" x14ac:dyDescent="0.4">
      <c r="A10" s="27"/>
      <c r="B10" s="27"/>
      <c r="C10" s="27"/>
      <c r="D10" s="27"/>
      <c r="E10" s="129" t="s">
        <v>110</v>
      </c>
      <c r="F10" s="129"/>
      <c r="G10" s="129"/>
      <c r="H10" s="27"/>
      <c r="I10" s="27"/>
      <c r="J10" s="27"/>
      <c r="K10" s="27"/>
      <c r="L10" s="27"/>
      <c r="M10" s="27"/>
      <c r="N10" s="27"/>
    </row>
    <row r="11" spans="1:14" ht="22.5" customHeight="1" x14ac:dyDescent="0.4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</row>
    <row r="12" spans="1:14" ht="22.5" customHeight="1" x14ac:dyDescent="0.4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</row>
    <row r="13" spans="1:14" ht="22.5" customHeight="1" x14ac:dyDescent="0.4">
      <c r="A13" s="127" t="s">
        <v>111</v>
      </c>
      <c r="B13" s="127"/>
      <c r="C13" s="127"/>
      <c r="D13" s="127"/>
      <c r="E13" s="127"/>
      <c r="F13" s="127"/>
      <c r="G13" s="127"/>
      <c r="H13" s="127"/>
      <c r="I13" s="127"/>
      <c r="J13" s="127"/>
      <c r="K13" s="127"/>
      <c r="L13" s="127"/>
      <c r="M13" s="127"/>
      <c r="N13" s="127"/>
    </row>
    <row r="14" spans="1:14" ht="22.5" customHeight="1" x14ac:dyDescent="0.4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</row>
    <row r="15" spans="1:14" ht="22.5" customHeight="1" x14ac:dyDescent="0.4">
      <c r="A15" s="127" t="s">
        <v>112</v>
      </c>
      <c r="B15" s="127"/>
      <c r="C15" s="127"/>
      <c r="D15" s="127"/>
      <c r="E15" s="127"/>
      <c r="F15" s="127"/>
      <c r="G15" s="127"/>
      <c r="H15" s="127"/>
      <c r="I15" s="127"/>
      <c r="J15" s="127"/>
      <c r="K15" s="127"/>
      <c r="L15" s="127"/>
      <c r="M15" s="127"/>
      <c r="N15" s="127"/>
    </row>
    <row r="16" spans="1:14" ht="22.5" customHeight="1" x14ac:dyDescent="0.4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spans="1:14" ht="22.5" customHeight="1" x14ac:dyDescent="0.4">
      <c r="A17" s="113" t="s">
        <v>113</v>
      </c>
      <c r="B17" s="114" t="s">
        <v>114</v>
      </c>
      <c r="C17" s="27"/>
      <c r="D17" s="125" t="s">
        <v>130</v>
      </c>
      <c r="E17" s="125"/>
      <c r="F17" s="125"/>
      <c r="G17" s="125"/>
      <c r="H17" s="125"/>
      <c r="I17" s="125"/>
      <c r="J17" s="125"/>
      <c r="K17" s="125"/>
      <c r="L17" s="125"/>
      <c r="M17" s="125"/>
      <c r="N17" s="125"/>
    </row>
    <row r="18" spans="1:14" ht="22.5" customHeight="1" x14ac:dyDescent="0.4">
      <c r="A18" s="113"/>
      <c r="B18" s="114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</row>
    <row r="19" spans="1:14" ht="22.5" customHeight="1" x14ac:dyDescent="0.4">
      <c r="A19" s="113"/>
      <c r="B19" s="114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22.5" customHeight="1" x14ac:dyDescent="0.4">
      <c r="A20" s="113" t="s">
        <v>115</v>
      </c>
      <c r="B20" s="114" t="s">
        <v>116</v>
      </c>
      <c r="C20" s="27"/>
      <c r="D20" s="125" t="s">
        <v>131</v>
      </c>
      <c r="E20" s="125"/>
      <c r="F20" s="125"/>
      <c r="G20" s="125"/>
      <c r="H20" s="125"/>
      <c r="I20" s="125"/>
      <c r="J20" s="125"/>
      <c r="K20" s="125"/>
      <c r="L20" s="125"/>
      <c r="M20" s="125"/>
      <c r="N20" s="125"/>
    </row>
    <row r="21" spans="1:14" ht="22.5" customHeight="1" x14ac:dyDescent="0.4">
      <c r="A21" s="113"/>
      <c r="B21" s="114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</row>
    <row r="22" spans="1:14" ht="22.5" customHeight="1" x14ac:dyDescent="0.4">
      <c r="A22" s="113"/>
      <c r="B22" s="114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</row>
    <row r="23" spans="1:14" ht="26.25" customHeight="1" x14ac:dyDescent="0.4">
      <c r="A23" s="113" t="s">
        <v>117</v>
      </c>
      <c r="B23" s="114" t="s">
        <v>118</v>
      </c>
      <c r="C23" s="27"/>
      <c r="D23" s="115" t="s">
        <v>119</v>
      </c>
      <c r="E23" s="115" t="s">
        <v>120</v>
      </c>
      <c r="F23" s="115" t="s">
        <v>121</v>
      </c>
      <c r="G23" s="115" t="s">
        <v>122</v>
      </c>
      <c r="H23" s="115" t="s">
        <v>123</v>
      </c>
      <c r="I23" s="115" t="s">
        <v>120</v>
      </c>
      <c r="J23" s="115" t="s">
        <v>121</v>
      </c>
      <c r="K23" s="115" t="s">
        <v>122</v>
      </c>
      <c r="L23" s="115" t="s">
        <v>124</v>
      </c>
      <c r="M23" s="126" t="s">
        <v>125</v>
      </c>
      <c r="N23" s="126" t="s">
        <v>126</v>
      </c>
    </row>
    <row r="24" spans="1:14" ht="52.5" customHeight="1" x14ac:dyDescent="0.4">
      <c r="A24" s="113"/>
      <c r="B24" s="114"/>
      <c r="C24" s="27"/>
      <c r="D24" s="116"/>
      <c r="E24" s="116"/>
      <c r="F24" s="116"/>
      <c r="G24" s="116"/>
      <c r="H24" s="116"/>
      <c r="I24" s="116"/>
      <c r="J24" s="116"/>
      <c r="K24" s="116"/>
      <c r="L24" s="116"/>
      <c r="M24" s="126"/>
      <c r="N24" s="126"/>
    </row>
    <row r="25" spans="1:14" ht="26.25" customHeight="1" x14ac:dyDescent="0.4">
      <c r="A25" s="113" t="s">
        <v>127</v>
      </c>
      <c r="B25" s="114" t="s">
        <v>128</v>
      </c>
      <c r="C25" s="27"/>
      <c r="D25" s="115" t="s">
        <v>119</v>
      </c>
      <c r="E25" s="115" t="s">
        <v>120</v>
      </c>
      <c r="F25" s="115" t="s">
        <v>121</v>
      </c>
      <c r="G25" s="115" t="s">
        <v>122</v>
      </c>
      <c r="H25" s="115" t="s">
        <v>123</v>
      </c>
      <c r="I25" s="115" t="s">
        <v>120</v>
      </c>
      <c r="J25" s="115" t="s">
        <v>121</v>
      </c>
      <c r="K25" s="115" t="s">
        <v>122</v>
      </c>
      <c r="L25" s="115" t="s">
        <v>124</v>
      </c>
      <c r="M25" s="126" t="s">
        <v>125</v>
      </c>
      <c r="N25" s="126" t="s">
        <v>126</v>
      </c>
    </row>
    <row r="26" spans="1:14" ht="52.5" customHeight="1" x14ac:dyDescent="0.4">
      <c r="A26" s="27"/>
      <c r="B26" s="27"/>
      <c r="C26" s="27"/>
      <c r="D26" s="116"/>
      <c r="E26" s="116"/>
      <c r="F26" s="116"/>
      <c r="G26" s="116"/>
      <c r="H26" s="116"/>
      <c r="I26" s="116"/>
      <c r="J26" s="116"/>
      <c r="K26" s="116"/>
      <c r="L26" s="116"/>
      <c r="M26" s="126"/>
      <c r="N26" s="126"/>
    </row>
    <row r="27" spans="1:14" ht="21" customHeight="1" x14ac:dyDescent="0.4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</row>
    <row r="28" spans="1:14" ht="21" customHeight="1" x14ac:dyDescent="0.4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</row>
  </sheetData>
  <mergeCells count="13">
    <mergeCell ref="A13:N13"/>
    <mergeCell ref="A15:N15"/>
    <mergeCell ref="A1:N1"/>
    <mergeCell ref="E7:G7"/>
    <mergeCell ref="E8:G8"/>
    <mergeCell ref="E9:G9"/>
    <mergeCell ref="E10:G10"/>
    <mergeCell ref="D17:N17"/>
    <mergeCell ref="D20:N20"/>
    <mergeCell ref="M23:M24"/>
    <mergeCell ref="N23:N24"/>
    <mergeCell ref="M25:M26"/>
    <mergeCell ref="N25:N26"/>
  </mergeCells>
  <phoneticPr fontId="2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CC03A-79B9-4A64-9850-8144A857CA0F}">
  <dimension ref="A1:F26"/>
  <sheetViews>
    <sheetView workbookViewId="0">
      <selection activeCell="C7" sqref="C7"/>
    </sheetView>
  </sheetViews>
  <sheetFormatPr defaultRowHeight="18.75" x14ac:dyDescent="0.4"/>
  <cols>
    <col min="1" max="1" width="16.25" customWidth="1"/>
    <col min="2" max="2" width="27.5" customWidth="1"/>
    <col min="3" max="4" width="18.125" customWidth="1"/>
  </cols>
  <sheetData>
    <row r="1" spans="1:6" x14ac:dyDescent="0.4">
      <c r="A1" s="133" t="s">
        <v>100</v>
      </c>
      <c r="B1" s="134"/>
      <c r="C1" s="134"/>
      <c r="D1" s="134"/>
      <c r="E1" s="127"/>
      <c r="F1" s="127"/>
    </row>
    <row r="2" spans="1:6" x14ac:dyDescent="0.4">
      <c r="A2" s="27" t="s">
        <v>99</v>
      </c>
      <c r="B2" s="27"/>
      <c r="C2" s="27"/>
      <c r="D2" s="27"/>
      <c r="E2" s="27"/>
      <c r="F2" s="27"/>
    </row>
    <row r="3" spans="1:6" x14ac:dyDescent="0.4">
      <c r="A3" s="27"/>
      <c r="B3" s="27"/>
      <c r="C3" s="27"/>
      <c r="D3" s="27"/>
      <c r="E3" s="27"/>
      <c r="F3" s="27"/>
    </row>
    <row r="4" spans="1:6" x14ac:dyDescent="0.4">
      <c r="A4" s="27" t="s">
        <v>88</v>
      </c>
      <c r="B4" s="27"/>
      <c r="C4" s="27"/>
      <c r="D4" s="27"/>
      <c r="E4" s="27"/>
      <c r="F4" s="27"/>
    </row>
    <row r="5" spans="1:6" x14ac:dyDescent="0.4">
      <c r="A5" s="27"/>
      <c r="B5" s="27"/>
      <c r="C5" s="27"/>
      <c r="D5" s="27"/>
      <c r="E5" s="27"/>
      <c r="F5" s="27"/>
    </row>
    <row r="6" spans="1:6" x14ac:dyDescent="0.4">
      <c r="A6" s="27" t="s">
        <v>84</v>
      </c>
      <c r="B6" s="27"/>
      <c r="C6" s="27"/>
      <c r="D6" s="27"/>
      <c r="E6" s="27"/>
      <c r="F6" s="27"/>
    </row>
    <row r="7" spans="1:6" x14ac:dyDescent="0.4">
      <c r="A7" s="27" t="s">
        <v>85</v>
      </c>
      <c r="B7" s="27"/>
      <c r="C7" s="27"/>
      <c r="D7" s="27"/>
      <c r="E7" s="27"/>
      <c r="F7" s="27"/>
    </row>
    <row r="8" spans="1:6" x14ac:dyDescent="0.4">
      <c r="A8" s="27" t="s">
        <v>86</v>
      </c>
      <c r="B8" s="27"/>
      <c r="C8" s="27"/>
      <c r="D8" s="27"/>
      <c r="E8" s="27"/>
      <c r="F8" s="27"/>
    </row>
    <row r="9" spans="1:6" x14ac:dyDescent="0.4">
      <c r="A9" s="27"/>
      <c r="B9" s="27"/>
      <c r="C9" s="27"/>
      <c r="D9" s="27"/>
      <c r="E9" s="27"/>
      <c r="F9" s="27"/>
    </row>
    <row r="10" spans="1:6" ht="18.75" customHeight="1" x14ac:dyDescent="0.4">
      <c r="A10" s="46"/>
      <c r="B10" s="46"/>
      <c r="C10" s="135"/>
      <c r="D10" s="134"/>
    </row>
    <row r="11" spans="1:6" ht="18.75" customHeight="1" thickBot="1" x14ac:dyDescent="0.2">
      <c r="A11" s="28"/>
      <c r="B11" s="28"/>
      <c r="C11" s="28"/>
      <c r="D11" s="29" t="s">
        <v>79</v>
      </c>
    </row>
    <row r="12" spans="1:6" ht="45" customHeight="1" x14ac:dyDescent="0.4">
      <c r="A12" s="136" t="s">
        <v>67</v>
      </c>
      <c r="B12" s="137"/>
      <c r="C12" s="30" t="s">
        <v>101</v>
      </c>
      <c r="D12" s="31" t="s">
        <v>68</v>
      </c>
    </row>
    <row r="13" spans="1:6" ht="37.5" customHeight="1" x14ac:dyDescent="0.4">
      <c r="A13" s="131" t="s">
        <v>69</v>
      </c>
      <c r="B13" s="132"/>
      <c r="C13" s="35"/>
      <c r="D13" s="34"/>
    </row>
    <row r="14" spans="1:6" ht="37.5" customHeight="1" x14ac:dyDescent="0.4">
      <c r="A14" s="131" t="s">
        <v>70</v>
      </c>
      <c r="B14" s="132"/>
      <c r="C14" s="35"/>
      <c r="D14" s="34"/>
    </row>
    <row r="15" spans="1:6" ht="37.5" customHeight="1" x14ac:dyDescent="0.4">
      <c r="A15" s="131" t="s">
        <v>71</v>
      </c>
      <c r="B15" s="132"/>
      <c r="C15" s="35"/>
      <c r="D15" s="34"/>
    </row>
    <row r="16" spans="1:6" ht="37.5" customHeight="1" x14ac:dyDescent="0.4">
      <c r="A16" s="131" t="s">
        <v>72</v>
      </c>
      <c r="B16" s="132"/>
      <c r="C16" s="35"/>
      <c r="D16" s="34"/>
    </row>
    <row r="17" spans="1:4" ht="37.5" customHeight="1" x14ac:dyDescent="0.4">
      <c r="A17" s="131" t="s">
        <v>73</v>
      </c>
      <c r="B17" s="132"/>
      <c r="C17" s="35"/>
      <c r="D17" s="34"/>
    </row>
    <row r="18" spans="1:4" ht="37.5" customHeight="1" x14ac:dyDescent="0.4">
      <c r="A18" s="131" t="s">
        <v>74</v>
      </c>
      <c r="B18" s="132"/>
      <c r="C18" s="35"/>
      <c r="D18" s="34"/>
    </row>
    <row r="19" spans="1:4" ht="37.5" customHeight="1" x14ac:dyDescent="0.4">
      <c r="A19" s="131" t="s">
        <v>75</v>
      </c>
      <c r="B19" s="132"/>
      <c r="C19" s="35"/>
      <c r="D19" s="34"/>
    </row>
    <row r="20" spans="1:4" ht="37.5" customHeight="1" x14ac:dyDescent="0.4">
      <c r="A20" s="131" t="s">
        <v>76</v>
      </c>
      <c r="B20" s="132"/>
      <c r="C20" s="35"/>
      <c r="D20" s="34"/>
    </row>
    <row r="21" spans="1:4" ht="37.5" customHeight="1" x14ac:dyDescent="0.4">
      <c r="A21" s="131" t="s">
        <v>77</v>
      </c>
      <c r="B21" s="132"/>
      <c r="C21" s="35"/>
      <c r="D21" s="34"/>
    </row>
    <row r="22" spans="1:4" ht="37.5" customHeight="1" thickBot="1" x14ac:dyDescent="0.45">
      <c r="A22" s="140" t="s">
        <v>78</v>
      </c>
      <c r="B22" s="141"/>
      <c r="C22" s="36"/>
      <c r="D22" s="43"/>
    </row>
    <row r="23" spans="1:4" ht="37.5" customHeight="1" thickTop="1" thickBot="1" x14ac:dyDescent="0.45">
      <c r="A23" s="138" t="s">
        <v>102</v>
      </c>
      <c r="B23" s="139"/>
      <c r="C23" s="20"/>
      <c r="D23" s="37"/>
    </row>
    <row r="24" spans="1:4" x14ac:dyDescent="0.4">
      <c r="A24" s="27"/>
      <c r="B24" s="27"/>
      <c r="C24" s="27"/>
      <c r="D24" s="27"/>
    </row>
    <row r="25" spans="1:4" x14ac:dyDescent="0.4">
      <c r="A25" s="27"/>
      <c r="B25" s="27"/>
      <c r="C25" s="27"/>
      <c r="D25" s="27"/>
    </row>
    <row r="26" spans="1:4" x14ac:dyDescent="0.4">
      <c r="A26" s="27"/>
      <c r="B26" s="27"/>
      <c r="C26" s="27"/>
      <c r="D26" s="27"/>
    </row>
  </sheetData>
  <mergeCells count="15">
    <mergeCell ref="A23:B23"/>
    <mergeCell ref="A17:B17"/>
    <mergeCell ref="A18:B18"/>
    <mergeCell ref="A19:B19"/>
    <mergeCell ref="A20:B20"/>
    <mergeCell ref="A21:B21"/>
    <mergeCell ref="A22:B22"/>
    <mergeCell ref="A16:B16"/>
    <mergeCell ref="E1:F1"/>
    <mergeCell ref="A1:D1"/>
    <mergeCell ref="C10:D10"/>
    <mergeCell ref="A12:B12"/>
    <mergeCell ref="A13:B13"/>
    <mergeCell ref="A14:B14"/>
    <mergeCell ref="A15:B15"/>
  </mergeCells>
  <phoneticPr fontId="2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08C72-DA34-4D8D-A2D1-EE51FAE05013}">
  <dimension ref="A1:G47"/>
  <sheetViews>
    <sheetView topLeftCell="A12" workbookViewId="0">
      <selection activeCell="C35" sqref="C35"/>
    </sheetView>
  </sheetViews>
  <sheetFormatPr defaultRowHeight="18.75" x14ac:dyDescent="0.4"/>
  <cols>
    <col min="1" max="1" width="3.125" customWidth="1"/>
    <col min="2" max="2" width="11.875" customWidth="1"/>
    <col min="3" max="3" width="37.5" customWidth="1"/>
    <col min="4" max="5" width="8.125" customWidth="1"/>
    <col min="6" max="6" width="11.875" customWidth="1"/>
  </cols>
  <sheetData>
    <row r="1" spans="1:7" ht="20.25" customHeight="1" x14ac:dyDescent="0.4">
      <c r="A1" s="133" t="s">
        <v>97</v>
      </c>
      <c r="B1" s="134"/>
      <c r="C1" s="134"/>
      <c r="D1" s="134"/>
      <c r="E1" s="127" t="s">
        <v>83</v>
      </c>
      <c r="F1" s="127"/>
      <c r="G1" s="27"/>
    </row>
    <row r="2" spans="1:7" ht="15" customHeight="1" x14ac:dyDescent="0.4">
      <c r="A2" s="27" t="s">
        <v>92</v>
      </c>
      <c r="B2" s="27"/>
      <c r="C2" s="27"/>
      <c r="D2" s="27"/>
      <c r="E2" s="27"/>
      <c r="F2" s="27"/>
      <c r="G2" s="27"/>
    </row>
    <row r="3" spans="1:7" ht="11.25" customHeight="1" x14ac:dyDescent="0.4">
      <c r="A3" s="27"/>
      <c r="B3" s="27"/>
      <c r="C3" s="27"/>
      <c r="D3" s="27"/>
      <c r="E3" s="27"/>
      <c r="F3" s="27"/>
      <c r="G3" s="27"/>
    </row>
    <row r="4" spans="1:7" ht="14.25" customHeight="1" x14ac:dyDescent="0.4">
      <c r="A4" s="27" t="s">
        <v>88</v>
      </c>
      <c r="B4" s="27"/>
      <c r="C4" s="27"/>
      <c r="D4" s="27"/>
      <c r="E4" s="27"/>
      <c r="F4" s="27"/>
      <c r="G4" s="27"/>
    </row>
    <row r="5" spans="1:7" ht="11.25" customHeight="1" x14ac:dyDescent="0.4">
      <c r="A5" s="27"/>
      <c r="B5" s="27"/>
      <c r="C5" s="27"/>
      <c r="D5" s="27"/>
      <c r="E5" s="27"/>
      <c r="F5" s="27"/>
      <c r="G5" s="27"/>
    </row>
    <row r="6" spans="1:7" ht="15.75" customHeight="1" x14ac:dyDescent="0.4">
      <c r="A6" s="27" t="s">
        <v>84</v>
      </c>
      <c r="B6" s="27"/>
      <c r="C6" s="27"/>
      <c r="D6" s="27"/>
      <c r="E6" s="27"/>
      <c r="F6" s="27"/>
      <c r="G6" s="27"/>
    </row>
    <row r="7" spans="1:7" ht="15.75" customHeight="1" x14ac:dyDescent="0.4">
      <c r="A7" s="27" t="s">
        <v>85</v>
      </c>
      <c r="B7" s="27"/>
      <c r="C7" s="27"/>
      <c r="D7" s="27"/>
      <c r="E7" s="27"/>
      <c r="F7" s="27"/>
      <c r="G7" s="27"/>
    </row>
    <row r="8" spans="1:7" ht="15.75" customHeight="1" x14ac:dyDescent="0.4">
      <c r="A8" s="27" t="s">
        <v>86</v>
      </c>
      <c r="B8" s="27"/>
      <c r="C8" s="27"/>
      <c r="D8" s="27"/>
      <c r="E8" s="27"/>
      <c r="F8" s="27"/>
      <c r="G8" s="27"/>
    </row>
    <row r="9" spans="1:7" ht="11.25" customHeight="1" x14ac:dyDescent="0.4">
      <c r="A9" s="27"/>
      <c r="B9" s="27"/>
      <c r="C9" s="27"/>
      <c r="D9" s="27"/>
      <c r="E9" s="27"/>
      <c r="F9" s="27"/>
      <c r="G9" s="27"/>
    </row>
    <row r="10" spans="1:7" ht="15.75" customHeight="1" x14ac:dyDescent="0.4">
      <c r="A10" s="44"/>
      <c r="B10" s="46" t="s">
        <v>5</v>
      </c>
      <c r="C10" s="142" t="s">
        <v>0</v>
      </c>
      <c r="D10" s="134"/>
      <c r="E10" s="127"/>
      <c r="F10" s="127"/>
      <c r="G10" s="27"/>
    </row>
    <row r="11" spans="1:7" ht="15.75" customHeight="1" thickBot="1" x14ac:dyDescent="0.45">
      <c r="A11" s="28" t="s">
        <v>6</v>
      </c>
      <c r="B11" s="28"/>
      <c r="C11" s="64" t="s">
        <v>89</v>
      </c>
      <c r="D11" s="150"/>
      <c r="E11" s="151"/>
      <c r="F11" s="151"/>
      <c r="G11" s="27"/>
    </row>
    <row r="12" spans="1:7" ht="15.75" customHeight="1" x14ac:dyDescent="0.4">
      <c r="A12" s="65"/>
      <c r="B12" s="66" t="s">
        <v>50</v>
      </c>
      <c r="C12" s="30" t="s">
        <v>49</v>
      </c>
      <c r="D12" s="67" t="s">
        <v>7</v>
      </c>
      <c r="E12" s="48" t="s">
        <v>44</v>
      </c>
      <c r="F12" s="68" t="s">
        <v>103</v>
      </c>
      <c r="G12" s="27"/>
    </row>
    <row r="13" spans="1:7" ht="16.5" customHeight="1" x14ac:dyDescent="0.4">
      <c r="A13" s="187" t="s">
        <v>8</v>
      </c>
      <c r="B13" s="69" t="s">
        <v>9</v>
      </c>
      <c r="C13" s="70" t="s">
        <v>10</v>
      </c>
      <c r="D13" s="35"/>
      <c r="E13" s="49">
        <v>1900</v>
      </c>
      <c r="F13" s="72"/>
      <c r="G13" s="27"/>
    </row>
    <row r="14" spans="1:7" ht="16.5" customHeight="1" x14ac:dyDescent="0.4">
      <c r="A14" s="145"/>
      <c r="B14" s="71"/>
      <c r="C14" s="70" t="s">
        <v>11</v>
      </c>
      <c r="D14" s="15"/>
      <c r="E14" s="49">
        <f>$E$13</f>
        <v>1900</v>
      </c>
      <c r="F14" s="72"/>
      <c r="G14" s="27"/>
    </row>
    <row r="15" spans="1:7" ht="16.5" customHeight="1" x14ac:dyDescent="0.4">
      <c r="A15" s="145"/>
      <c r="B15" s="73" t="s">
        <v>12</v>
      </c>
      <c r="C15" s="70" t="s">
        <v>13</v>
      </c>
      <c r="D15" s="15"/>
      <c r="E15" s="49">
        <f t="shared" ref="E15:E29" si="0">$E$13</f>
        <v>1900</v>
      </c>
      <c r="F15" s="72"/>
      <c r="G15" s="27"/>
    </row>
    <row r="16" spans="1:7" ht="16.5" customHeight="1" x14ac:dyDescent="0.4">
      <c r="A16" s="145"/>
      <c r="B16" s="73" t="s">
        <v>14</v>
      </c>
      <c r="C16" s="70" t="s">
        <v>15</v>
      </c>
      <c r="D16" s="35"/>
      <c r="E16" s="49">
        <f t="shared" si="0"/>
        <v>1900</v>
      </c>
      <c r="F16" s="72"/>
      <c r="G16" s="27"/>
    </row>
    <row r="17" spans="1:7" ht="15.75" customHeight="1" x14ac:dyDescent="0.4">
      <c r="A17" s="145"/>
      <c r="B17" s="74" t="s">
        <v>16</v>
      </c>
      <c r="C17" s="70" t="s">
        <v>17</v>
      </c>
      <c r="D17" s="35"/>
      <c r="E17" s="49">
        <f t="shared" si="0"/>
        <v>1900</v>
      </c>
      <c r="F17" s="72"/>
      <c r="G17" s="27"/>
    </row>
    <row r="18" spans="1:7" ht="16.5" customHeight="1" x14ac:dyDescent="0.4">
      <c r="A18" s="145"/>
      <c r="B18" s="75"/>
      <c r="C18" s="70" t="s">
        <v>18</v>
      </c>
      <c r="D18" s="15"/>
      <c r="E18" s="49">
        <f t="shared" si="0"/>
        <v>1900</v>
      </c>
      <c r="F18" s="72"/>
      <c r="G18" s="27"/>
    </row>
    <row r="19" spans="1:7" ht="16.5" customHeight="1" x14ac:dyDescent="0.4">
      <c r="A19" s="145"/>
      <c r="B19" s="71"/>
      <c r="C19" s="70" t="s">
        <v>19</v>
      </c>
      <c r="D19" s="35"/>
      <c r="E19" s="49">
        <f t="shared" si="0"/>
        <v>1900</v>
      </c>
      <c r="F19" s="72"/>
      <c r="G19" s="27"/>
    </row>
    <row r="20" spans="1:7" ht="16.5" customHeight="1" x14ac:dyDescent="0.4">
      <c r="A20" s="145"/>
      <c r="B20" s="74" t="s">
        <v>20</v>
      </c>
      <c r="C20" s="70" t="s">
        <v>21</v>
      </c>
      <c r="D20" s="15"/>
      <c r="E20" s="49">
        <f t="shared" si="0"/>
        <v>1900</v>
      </c>
      <c r="F20" s="72"/>
      <c r="G20" s="27"/>
    </row>
    <row r="21" spans="1:7" ht="16.5" customHeight="1" x14ac:dyDescent="0.4">
      <c r="A21" s="145"/>
      <c r="B21" s="75"/>
      <c r="C21" s="70" t="s">
        <v>22</v>
      </c>
      <c r="D21" s="15"/>
      <c r="E21" s="49">
        <f t="shared" si="0"/>
        <v>1900</v>
      </c>
      <c r="F21" s="72"/>
      <c r="G21" s="27"/>
    </row>
    <row r="22" spans="1:7" ht="16.5" customHeight="1" x14ac:dyDescent="0.4">
      <c r="A22" s="145"/>
      <c r="B22" s="71"/>
      <c r="C22" s="70" t="s">
        <v>23</v>
      </c>
      <c r="D22" s="35"/>
      <c r="E22" s="49">
        <f t="shared" si="0"/>
        <v>1900</v>
      </c>
      <c r="F22" s="72"/>
      <c r="G22" s="27"/>
    </row>
    <row r="23" spans="1:7" ht="16.5" customHeight="1" x14ac:dyDescent="0.4">
      <c r="A23" s="145"/>
      <c r="B23" s="74" t="s">
        <v>24</v>
      </c>
      <c r="C23" s="70" t="s">
        <v>25</v>
      </c>
      <c r="D23" s="15"/>
      <c r="E23" s="49">
        <f t="shared" si="0"/>
        <v>1900</v>
      </c>
      <c r="F23" s="72"/>
      <c r="G23" s="27"/>
    </row>
    <row r="24" spans="1:7" ht="16.5" customHeight="1" x14ac:dyDescent="0.4">
      <c r="A24" s="145"/>
      <c r="B24" s="75"/>
      <c r="C24" s="70" t="s">
        <v>26</v>
      </c>
      <c r="D24" s="15"/>
      <c r="E24" s="49">
        <f t="shared" si="0"/>
        <v>1900</v>
      </c>
      <c r="F24" s="72"/>
      <c r="G24" s="27"/>
    </row>
    <row r="25" spans="1:7" ht="16.5" customHeight="1" x14ac:dyDescent="0.4">
      <c r="A25" s="145"/>
      <c r="B25" s="71"/>
      <c r="C25" s="70" t="s">
        <v>27</v>
      </c>
      <c r="D25" s="15"/>
      <c r="E25" s="49">
        <f t="shared" si="0"/>
        <v>1900</v>
      </c>
      <c r="F25" s="72"/>
      <c r="G25" s="27"/>
    </row>
    <row r="26" spans="1:7" ht="16.5" customHeight="1" x14ac:dyDescent="0.4">
      <c r="A26" s="145"/>
      <c r="B26" s="73" t="s">
        <v>28</v>
      </c>
      <c r="C26" s="70" t="s">
        <v>29</v>
      </c>
      <c r="D26" s="15"/>
      <c r="E26" s="49">
        <f t="shared" si="0"/>
        <v>1900</v>
      </c>
      <c r="F26" s="72"/>
      <c r="G26" s="27"/>
    </row>
    <row r="27" spans="1:7" ht="16.5" customHeight="1" x14ac:dyDescent="0.4">
      <c r="A27" s="145"/>
      <c r="B27" s="74" t="s">
        <v>30</v>
      </c>
      <c r="C27" s="70" t="s">
        <v>45</v>
      </c>
      <c r="D27" s="15"/>
      <c r="E27" s="49">
        <f t="shared" si="0"/>
        <v>1900</v>
      </c>
      <c r="F27" s="72"/>
      <c r="G27" s="27"/>
    </row>
    <row r="28" spans="1:7" ht="16.5" customHeight="1" x14ac:dyDescent="0.4">
      <c r="A28" s="145"/>
      <c r="B28" s="71"/>
      <c r="C28" s="70" t="s">
        <v>31</v>
      </c>
      <c r="D28" s="15"/>
      <c r="E28" s="49">
        <f t="shared" si="0"/>
        <v>1900</v>
      </c>
      <c r="F28" s="72"/>
      <c r="G28" s="27"/>
    </row>
    <row r="29" spans="1:7" ht="16.5" customHeight="1" thickBot="1" x14ac:dyDescent="0.45">
      <c r="A29" s="145"/>
      <c r="B29" s="73" t="s">
        <v>32</v>
      </c>
      <c r="C29" s="70" t="s">
        <v>33</v>
      </c>
      <c r="D29" s="15"/>
      <c r="E29" s="49">
        <f t="shared" si="0"/>
        <v>1900</v>
      </c>
      <c r="F29" s="76"/>
      <c r="G29" s="27"/>
    </row>
    <row r="30" spans="1:7" ht="16.5" customHeight="1" thickTop="1" thickBot="1" x14ac:dyDescent="0.45">
      <c r="A30" s="145"/>
      <c r="B30" s="190" t="s">
        <v>34</v>
      </c>
      <c r="C30" s="191"/>
      <c r="D30" s="198"/>
      <c r="E30" s="199"/>
      <c r="F30" s="200"/>
      <c r="G30" s="27"/>
    </row>
    <row r="31" spans="1:7" ht="16.5" customHeight="1" thickTop="1" thickBot="1" x14ac:dyDescent="0.45">
      <c r="A31" s="188"/>
      <c r="B31" s="190" t="s">
        <v>132</v>
      </c>
      <c r="C31" s="191"/>
      <c r="D31" s="185" t="s">
        <v>133</v>
      </c>
      <c r="E31" s="182">
        <v>1900</v>
      </c>
      <c r="F31" s="186" t="s">
        <v>134</v>
      </c>
      <c r="G31" s="27"/>
    </row>
    <row r="32" spans="1:7" ht="16.5" customHeight="1" thickTop="1" thickBot="1" x14ac:dyDescent="0.45">
      <c r="A32" s="189"/>
      <c r="B32" s="192" t="s">
        <v>154</v>
      </c>
      <c r="C32" s="193"/>
      <c r="D32" s="183"/>
      <c r="E32" s="56"/>
      <c r="F32" s="184"/>
      <c r="G32" s="27"/>
    </row>
    <row r="33" spans="1:7" ht="7.5" customHeight="1" thickBot="1" x14ac:dyDescent="0.45">
      <c r="A33" s="44"/>
      <c r="B33" s="44"/>
      <c r="C33" s="79"/>
      <c r="D33" s="44"/>
      <c r="E33" s="25"/>
      <c r="F33" s="27"/>
      <c r="G33" s="27"/>
    </row>
    <row r="34" spans="1:7" ht="16.5" customHeight="1" x14ac:dyDescent="0.4">
      <c r="A34" s="146" t="s">
        <v>35</v>
      </c>
      <c r="B34" s="167"/>
      <c r="C34" s="80" t="s">
        <v>36</v>
      </c>
      <c r="D34" s="21"/>
      <c r="E34" s="52">
        <v>300</v>
      </c>
      <c r="F34" s="81"/>
      <c r="G34" s="27"/>
    </row>
    <row r="35" spans="1:7" ht="16.5" customHeight="1" x14ac:dyDescent="0.4">
      <c r="A35" s="148"/>
      <c r="B35" s="168"/>
      <c r="C35" s="70" t="s">
        <v>37</v>
      </c>
      <c r="D35" s="22"/>
      <c r="E35" s="49">
        <v>200</v>
      </c>
      <c r="F35" s="72"/>
      <c r="G35" s="27"/>
    </row>
    <row r="36" spans="1:7" ht="16.5" customHeight="1" x14ac:dyDescent="0.4">
      <c r="A36" s="148"/>
      <c r="B36" s="168"/>
      <c r="C36" s="70" t="s">
        <v>137</v>
      </c>
      <c r="D36" s="22"/>
      <c r="E36" s="49">
        <v>170</v>
      </c>
      <c r="F36" s="72"/>
      <c r="G36" s="27"/>
    </row>
    <row r="37" spans="1:7" ht="16.5" customHeight="1" thickBot="1" x14ac:dyDescent="0.45">
      <c r="A37" s="148"/>
      <c r="B37" s="168"/>
      <c r="C37" s="82" t="s">
        <v>39</v>
      </c>
      <c r="D37" s="23"/>
      <c r="E37" s="54" t="s">
        <v>46</v>
      </c>
      <c r="F37" s="117"/>
      <c r="G37" s="27"/>
    </row>
    <row r="38" spans="1:7" ht="16.5" customHeight="1" thickTop="1" thickBot="1" x14ac:dyDescent="0.45">
      <c r="A38" s="169"/>
      <c r="B38" s="170"/>
      <c r="C38" s="174" t="s">
        <v>82</v>
      </c>
      <c r="D38" s="175"/>
      <c r="E38" s="176"/>
      <c r="F38" s="177"/>
      <c r="G38" s="27"/>
    </row>
    <row r="39" spans="1:7" ht="16.5" customHeight="1" thickTop="1" x14ac:dyDescent="0.4">
      <c r="A39" s="169"/>
      <c r="B39" s="170"/>
      <c r="C39" s="119" t="s">
        <v>135</v>
      </c>
      <c r="D39" s="122" t="s">
        <v>139</v>
      </c>
      <c r="E39" s="120">
        <v>300</v>
      </c>
      <c r="F39" s="173" t="s">
        <v>141</v>
      </c>
      <c r="G39" s="27"/>
    </row>
    <row r="40" spans="1:7" ht="16.5" customHeight="1" x14ac:dyDescent="0.4">
      <c r="A40" s="169"/>
      <c r="B40" s="170"/>
      <c r="C40" s="70" t="s">
        <v>136</v>
      </c>
      <c r="D40" s="179" t="s">
        <v>140</v>
      </c>
      <c r="E40" s="49">
        <v>200</v>
      </c>
      <c r="F40" s="123" t="s">
        <v>142</v>
      </c>
      <c r="G40" s="27"/>
    </row>
    <row r="41" spans="1:7" ht="16.5" customHeight="1" thickBot="1" x14ac:dyDescent="0.45">
      <c r="A41" s="169"/>
      <c r="B41" s="170"/>
      <c r="C41" s="82" t="s">
        <v>138</v>
      </c>
      <c r="D41" s="118" t="s">
        <v>140</v>
      </c>
      <c r="E41" s="121">
        <v>170</v>
      </c>
      <c r="F41" s="178" t="s">
        <v>143</v>
      </c>
      <c r="G41" s="27"/>
    </row>
    <row r="42" spans="1:7" ht="16.5" customHeight="1" thickTop="1" thickBot="1" x14ac:dyDescent="0.45">
      <c r="A42" s="171"/>
      <c r="B42" s="172"/>
      <c r="C42" s="77" t="s">
        <v>155</v>
      </c>
      <c r="D42" s="56"/>
      <c r="E42" s="57"/>
      <c r="F42" s="78"/>
      <c r="G42" s="27"/>
    </row>
    <row r="43" spans="1:7" ht="16.5" customHeight="1" x14ac:dyDescent="0.4">
      <c r="A43" s="143" t="s">
        <v>43</v>
      </c>
      <c r="B43" s="144"/>
      <c r="C43" s="144"/>
      <c r="D43" s="144"/>
      <c r="E43" s="144"/>
      <c r="F43" s="27"/>
      <c r="G43" s="27"/>
    </row>
    <row r="44" spans="1:7" ht="7.5" customHeight="1" thickBot="1" x14ac:dyDescent="0.45">
      <c r="A44" s="44"/>
      <c r="B44" s="44"/>
      <c r="C44" s="64"/>
      <c r="D44" s="41"/>
      <c r="E44" s="28"/>
      <c r="F44" s="27"/>
      <c r="G44" s="27"/>
    </row>
    <row r="45" spans="1:7" ht="16.5" customHeight="1" x14ac:dyDescent="0.4">
      <c r="A45" s="194" t="s">
        <v>40</v>
      </c>
      <c r="B45" s="195"/>
      <c r="C45" s="80" t="s">
        <v>41</v>
      </c>
      <c r="D45" s="84"/>
      <c r="E45" s="85">
        <v>500</v>
      </c>
      <c r="F45" s="81"/>
      <c r="G45" s="27"/>
    </row>
    <row r="46" spans="1:7" ht="16.5" customHeight="1" thickBot="1" x14ac:dyDescent="0.45">
      <c r="A46" s="196"/>
      <c r="B46" s="197"/>
      <c r="C46" s="86" t="s">
        <v>42</v>
      </c>
      <c r="D46" s="87"/>
      <c r="E46" s="88">
        <v>70</v>
      </c>
      <c r="F46" s="89"/>
      <c r="G46" s="27"/>
    </row>
    <row r="47" spans="1:7" ht="16.5" customHeight="1" thickTop="1" thickBot="1" x14ac:dyDescent="0.45">
      <c r="A47" s="171"/>
      <c r="B47" s="172"/>
      <c r="C47" s="77" t="s">
        <v>155</v>
      </c>
      <c r="D47" s="56"/>
      <c r="E47" s="57"/>
      <c r="F47" s="78"/>
      <c r="G47" s="27"/>
    </row>
  </sheetData>
  <mergeCells count="12">
    <mergeCell ref="B31:C31"/>
    <mergeCell ref="A45:B47"/>
    <mergeCell ref="C10:D10"/>
    <mergeCell ref="E10:F10"/>
    <mergeCell ref="A1:D1"/>
    <mergeCell ref="E1:F1"/>
    <mergeCell ref="A43:E43"/>
    <mergeCell ref="D11:F11"/>
    <mergeCell ref="A34:B42"/>
    <mergeCell ref="A13:A32"/>
    <mergeCell ref="B30:C30"/>
    <mergeCell ref="B32:C32"/>
  </mergeCells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00A7A-527D-42E7-B3E6-F5434BD225DA}">
  <dimension ref="A1:G47"/>
  <sheetViews>
    <sheetView topLeftCell="A22" workbookViewId="0">
      <selection activeCell="C47" sqref="C47"/>
    </sheetView>
  </sheetViews>
  <sheetFormatPr defaultRowHeight="18.75" x14ac:dyDescent="0.4"/>
  <cols>
    <col min="1" max="1" width="3.125" customWidth="1"/>
    <col min="2" max="2" width="12.5" customWidth="1"/>
    <col min="3" max="3" width="37.5" customWidth="1"/>
    <col min="4" max="5" width="8.5" customWidth="1"/>
    <col min="6" max="6" width="10.25" customWidth="1"/>
  </cols>
  <sheetData>
    <row r="1" spans="1:7" ht="20.25" customHeight="1" x14ac:dyDescent="0.4">
      <c r="A1" s="133" t="s">
        <v>97</v>
      </c>
      <c r="B1" s="134"/>
      <c r="C1" s="134"/>
      <c r="D1" s="134"/>
      <c r="E1" s="127" t="s">
        <v>90</v>
      </c>
      <c r="F1" s="127"/>
      <c r="G1" s="27"/>
    </row>
    <row r="2" spans="1:7" ht="15" customHeight="1" x14ac:dyDescent="0.4">
      <c r="A2" s="27" t="s">
        <v>92</v>
      </c>
      <c r="B2" s="27"/>
      <c r="C2" s="27"/>
      <c r="D2" s="27"/>
      <c r="E2" s="27"/>
      <c r="F2" s="27"/>
      <c r="G2" s="27"/>
    </row>
    <row r="3" spans="1:7" ht="13.5" customHeight="1" x14ac:dyDescent="0.4">
      <c r="A3" s="27"/>
      <c r="B3" s="27"/>
      <c r="C3" s="27"/>
      <c r="D3" s="27"/>
      <c r="E3" s="27"/>
      <c r="F3" s="27"/>
      <c r="G3" s="27"/>
    </row>
    <row r="4" spans="1:7" ht="15" customHeight="1" x14ac:dyDescent="0.4">
      <c r="A4" s="27" t="s">
        <v>88</v>
      </c>
      <c r="B4" s="27"/>
      <c r="C4" s="27"/>
      <c r="D4" s="27"/>
      <c r="E4" s="27"/>
      <c r="F4" s="27"/>
      <c r="G4" s="27"/>
    </row>
    <row r="5" spans="1:7" ht="12" customHeight="1" x14ac:dyDescent="0.4">
      <c r="A5" s="27"/>
      <c r="B5" s="27"/>
      <c r="C5" s="27"/>
      <c r="D5" s="27"/>
      <c r="E5" s="27"/>
      <c r="F5" s="27"/>
      <c r="G5" s="27"/>
    </row>
    <row r="6" spans="1:7" ht="15" customHeight="1" x14ac:dyDescent="0.4">
      <c r="A6" s="27" t="s">
        <v>84</v>
      </c>
      <c r="B6" s="27"/>
      <c r="C6" s="27"/>
      <c r="D6" s="27"/>
      <c r="E6" s="27"/>
      <c r="F6" s="27"/>
      <c r="G6" s="27"/>
    </row>
    <row r="7" spans="1:7" ht="15" customHeight="1" x14ac:dyDescent="0.4">
      <c r="A7" s="27" t="s">
        <v>85</v>
      </c>
      <c r="B7" s="27"/>
      <c r="C7" s="27"/>
      <c r="D7" s="27"/>
      <c r="E7" s="27"/>
      <c r="F7" s="27"/>
      <c r="G7" s="27"/>
    </row>
    <row r="8" spans="1:7" ht="15" customHeight="1" x14ac:dyDescent="0.4">
      <c r="A8" s="27" t="s">
        <v>86</v>
      </c>
      <c r="B8" s="27"/>
      <c r="C8" s="27"/>
      <c r="D8" s="27"/>
      <c r="E8" s="27"/>
      <c r="F8" s="27"/>
      <c r="G8" s="27"/>
    </row>
    <row r="9" spans="1:7" ht="13.5" customHeight="1" x14ac:dyDescent="0.4">
      <c r="A9" s="27"/>
      <c r="B9" s="27"/>
      <c r="C9" s="27"/>
      <c r="D9" s="27"/>
      <c r="E9" s="27"/>
      <c r="F9" s="27"/>
      <c r="G9" s="27"/>
    </row>
    <row r="10" spans="1:7" ht="15" customHeight="1" x14ac:dyDescent="0.4">
      <c r="A10" s="44"/>
      <c r="B10" s="46" t="s">
        <v>5</v>
      </c>
      <c r="C10" s="46" t="s">
        <v>57</v>
      </c>
      <c r="D10" s="135"/>
      <c r="E10" s="134"/>
      <c r="F10" s="27"/>
      <c r="G10" s="27"/>
    </row>
    <row r="11" spans="1:7" ht="15" customHeight="1" thickBot="1" x14ac:dyDescent="0.45">
      <c r="A11" s="28" t="s">
        <v>6</v>
      </c>
      <c r="B11" s="28"/>
      <c r="C11" s="64"/>
      <c r="D11" s="150"/>
      <c r="E11" s="151"/>
      <c r="F11" s="151"/>
      <c r="G11" s="27"/>
    </row>
    <row r="12" spans="1:7" ht="15.75" customHeight="1" thickBot="1" x14ac:dyDescent="0.45">
      <c r="A12" s="203"/>
      <c r="B12" s="204" t="s">
        <v>50</v>
      </c>
      <c r="C12" s="205" t="s">
        <v>49</v>
      </c>
      <c r="D12" s="206" t="s">
        <v>7</v>
      </c>
      <c r="E12" s="207" t="s">
        <v>44</v>
      </c>
      <c r="F12" s="208" t="s">
        <v>82</v>
      </c>
      <c r="G12" s="27"/>
    </row>
    <row r="13" spans="1:7" ht="16.5" customHeight="1" x14ac:dyDescent="0.4">
      <c r="A13" s="209" t="s">
        <v>8</v>
      </c>
      <c r="B13" s="210" t="s">
        <v>9</v>
      </c>
      <c r="C13" s="80" t="s">
        <v>10</v>
      </c>
      <c r="D13" s="84"/>
      <c r="E13" s="85">
        <v>100</v>
      </c>
      <c r="F13" s="81"/>
      <c r="G13" s="27"/>
    </row>
    <row r="14" spans="1:7" ht="16.5" customHeight="1" x14ac:dyDescent="0.4">
      <c r="A14" s="145"/>
      <c r="B14" s="90"/>
      <c r="C14" s="70" t="s">
        <v>11</v>
      </c>
      <c r="D14" s="15"/>
      <c r="E14" s="62">
        <f>$E$13</f>
        <v>100</v>
      </c>
      <c r="F14" s="72"/>
      <c r="G14" s="27"/>
    </row>
    <row r="15" spans="1:7" ht="16.5" customHeight="1" x14ac:dyDescent="0.4">
      <c r="A15" s="145"/>
      <c r="B15" s="35" t="s">
        <v>12</v>
      </c>
      <c r="C15" s="70" t="s">
        <v>13</v>
      </c>
      <c r="D15" s="15"/>
      <c r="E15" s="62">
        <f t="shared" ref="E15:E29" si="0">$E$13</f>
        <v>100</v>
      </c>
      <c r="F15" s="72"/>
      <c r="G15" s="27"/>
    </row>
    <row r="16" spans="1:7" ht="16.5" customHeight="1" x14ac:dyDescent="0.4">
      <c r="A16" s="145"/>
      <c r="B16" s="35" t="s">
        <v>14</v>
      </c>
      <c r="C16" s="70" t="s">
        <v>15</v>
      </c>
      <c r="D16" s="35"/>
      <c r="E16" s="62">
        <f t="shared" si="0"/>
        <v>100</v>
      </c>
      <c r="F16" s="72"/>
      <c r="G16" s="27"/>
    </row>
    <row r="17" spans="1:7" ht="16.5" customHeight="1" x14ac:dyDescent="0.4">
      <c r="A17" s="145"/>
      <c r="B17" s="91" t="s">
        <v>16</v>
      </c>
      <c r="C17" s="70" t="s">
        <v>17</v>
      </c>
      <c r="D17" s="35"/>
      <c r="E17" s="62">
        <f t="shared" si="0"/>
        <v>100</v>
      </c>
      <c r="F17" s="72"/>
      <c r="G17" s="27"/>
    </row>
    <row r="18" spans="1:7" ht="16.5" customHeight="1" x14ac:dyDescent="0.4">
      <c r="A18" s="145"/>
      <c r="B18" s="40"/>
      <c r="C18" s="70" t="s">
        <v>18</v>
      </c>
      <c r="D18" s="15"/>
      <c r="E18" s="62">
        <f t="shared" si="0"/>
        <v>100</v>
      </c>
      <c r="F18" s="72"/>
      <c r="G18" s="27"/>
    </row>
    <row r="19" spans="1:7" ht="16.5" customHeight="1" x14ac:dyDescent="0.4">
      <c r="A19" s="145"/>
      <c r="B19" s="90"/>
      <c r="C19" s="70" t="s">
        <v>19</v>
      </c>
      <c r="D19" s="35"/>
      <c r="E19" s="62">
        <f t="shared" si="0"/>
        <v>100</v>
      </c>
      <c r="F19" s="72"/>
      <c r="G19" s="27"/>
    </row>
    <row r="20" spans="1:7" ht="16.5" customHeight="1" x14ac:dyDescent="0.4">
      <c r="A20" s="145"/>
      <c r="B20" s="91" t="s">
        <v>20</v>
      </c>
      <c r="C20" s="70" t="s">
        <v>21</v>
      </c>
      <c r="D20" s="15"/>
      <c r="E20" s="62">
        <f t="shared" si="0"/>
        <v>100</v>
      </c>
      <c r="F20" s="72"/>
      <c r="G20" s="27"/>
    </row>
    <row r="21" spans="1:7" ht="16.5" customHeight="1" x14ac:dyDescent="0.4">
      <c r="A21" s="145"/>
      <c r="B21" s="40"/>
      <c r="C21" s="70" t="s">
        <v>22</v>
      </c>
      <c r="D21" s="15"/>
      <c r="E21" s="62">
        <f t="shared" si="0"/>
        <v>100</v>
      </c>
      <c r="F21" s="72"/>
      <c r="G21" s="27"/>
    </row>
    <row r="22" spans="1:7" ht="16.5" customHeight="1" x14ac:dyDescent="0.4">
      <c r="A22" s="145"/>
      <c r="B22" s="90"/>
      <c r="C22" s="70" t="s">
        <v>23</v>
      </c>
      <c r="D22" s="35"/>
      <c r="E22" s="62">
        <f t="shared" si="0"/>
        <v>100</v>
      </c>
      <c r="F22" s="72"/>
      <c r="G22" s="27"/>
    </row>
    <row r="23" spans="1:7" ht="16.5" customHeight="1" x14ac:dyDescent="0.4">
      <c r="A23" s="145"/>
      <c r="B23" s="91" t="s">
        <v>24</v>
      </c>
      <c r="C23" s="70" t="s">
        <v>25</v>
      </c>
      <c r="D23" s="15"/>
      <c r="E23" s="62">
        <f t="shared" si="0"/>
        <v>100</v>
      </c>
      <c r="F23" s="72"/>
      <c r="G23" s="27"/>
    </row>
    <row r="24" spans="1:7" ht="16.5" customHeight="1" x14ac:dyDescent="0.4">
      <c r="A24" s="145"/>
      <c r="B24" s="40"/>
      <c r="C24" s="70" t="s">
        <v>26</v>
      </c>
      <c r="D24" s="15"/>
      <c r="E24" s="62">
        <f t="shared" si="0"/>
        <v>100</v>
      </c>
      <c r="F24" s="72"/>
      <c r="G24" s="27"/>
    </row>
    <row r="25" spans="1:7" ht="16.5" customHeight="1" x14ac:dyDescent="0.4">
      <c r="A25" s="145"/>
      <c r="B25" s="90"/>
      <c r="C25" s="70" t="s">
        <v>27</v>
      </c>
      <c r="D25" s="15"/>
      <c r="E25" s="62">
        <f t="shared" si="0"/>
        <v>100</v>
      </c>
      <c r="F25" s="72"/>
      <c r="G25" s="27"/>
    </row>
    <row r="26" spans="1:7" ht="16.5" customHeight="1" x14ac:dyDescent="0.4">
      <c r="A26" s="145"/>
      <c r="B26" s="35" t="s">
        <v>28</v>
      </c>
      <c r="C26" s="70" t="s">
        <v>29</v>
      </c>
      <c r="D26" s="22"/>
      <c r="E26" s="62">
        <f t="shared" si="0"/>
        <v>100</v>
      </c>
      <c r="F26" s="72"/>
      <c r="G26" s="27"/>
    </row>
    <row r="27" spans="1:7" ht="16.5" customHeight="1" x14ac:dyDescent="0.4">
      <c r="A27" s="145"/>
      <c r="B27" s="91" t="s">
        <v>30</v>
      </c>
      <c r="C27" s="70" t="s">
        <v>45</v>
      </c>
      <c r="D27" s="15"/>
      <c r="E27" s="62">
        <f t="shared" si="0"/>
        <v>100</v>
      </c>
      <c r="F27" s="72"/>
      <c r="G27" s="27"/>
    </row>
    <row r="28" spans="1:7" ht="16.5" customHeight="1" x14ac:dyDescent="0.4">
      <c r="A28" s="145"/>
      <c r="B28" s="90"/>
      <c r="C28" s="70" t="s">
        <v>31</v>
      </c>
      <c r="D28" s="15"/>
      <c r="E28" s="62">
        <f t="shared" si="0"/>
        <v>100</v>
      </c>
      <c r="F28" s="76"/>
      <c r="G28" s="27"/>
    </row>
    <row r="29" spans="1:7" ht="16.5" customHeight="1" thickBot="1" x14ac:dyDescent="0.45">
      <c r="A29" s="145"/>
      <c r="B29" s="35" t="s">
        <v>32</v>
      </c>
      <c r="C29" s="70" t="s">
        <v>33</v>
      </c>
      <c r="D29" s="15"/>
      <c r="E29" s="62">
        <f t="shared" si="0"/>
        <v>100</v>
      </c>
      <c r="F29" s="76"/>
      <c r="G29" s="27"/>
    </row>
    <row r="30" spans="1:7" ht="16.5" customHeight="1" thickTop="1" thickBot="1" x14ac:dyDescent="0.45">
      <c r="A30" s="145"/>
      <c r="B30" s="190" t="s">
        <v>34</v>
      </c>
      <c r="C30" s="191"/>
      <c r="D30" s="198"/>
      <c r="E30" s="199"/>
      <c r="F30" s="200"/>
      <c r="G30" s="27"/>
    </row>
    <row r="31" spans="1:7" ht="16.5" customHeight="1" thickTop="1" thickBot="1" x14ac:dyDescent="0.45">
      <c r="A31" s="188"/>
      <c r="B31" s="190" t="s">
        <v>132</v>
      </c>
      <c r="C31" s="191"/>
      <c r="D31" s="185" t="s">
        <v>133</v>
      </c>
      <c r="E31" s="201">
        <v>100</v>
      </c>
      <c r="F31" s="186" t="s">
        <v>144</v>
      </c>
      <c r="G31" s="27"/>
    </row>
    <row r="32" spans="1:7" ht="16.5" customHeight="1" thickTop="1" thickBot="1" x14ac:dyDescent="0.45">
      <c r="A32" s="189"/>
      <c r="B32" s="192" t="s">
        <v>154</v>
      </c>
      <c r="C32" s="193"/>
      <c r="D32" s="20"/>
      <c r="E32" s="93"/>
      <c r="F32" s="78"/>
      <c r="G32" s="27"/>
    </row>
    <row r="33" spans="1:7" ht="7.5" customHeight="1" thickBot="1" x14ac:dyDescent="0.45">
      <c r="A33" s="44"/>
      <c r="B33" s="44"/>
      <c r="C33" s="79"/>
      <c r="D33" s="44"/>
      <c r="E33" s="44"/>
      <c r="F33" s="27"/>
      <c r="G33" s="27"/>
    </row>
    <row r="34" spans="1:7" ht="16.5" customHeight="1" x14ac:dyDescent="0.4">
      <c r="A34" s="146" t="s">
        <v>35</v>
      </c>
      <c r="B34" s="147"/>
      <c r="C34" s="211" t="s">
        <v>36</v>
      </c>
      <c r="D34" s="21"/>
      <c r="E34" s="85">
        <v>10</v>
      </c>
      <c r="F34" s="81"/>
      <c r="G34" s="27"/>
    </row>
    <row r="35" spans="1:7" ht="16.5" customHeight="1" x14ac:dyDescent="0.4">
      <c r="A35" s="148"/>
      <c r="B35" s="149"/>
      <c r="C35" s="212" t="s">
        <v>37</v>
      </c>
      <c r="D35" s="22"/>
      <c r="E35" s="62">
        <v>10</v>
      </c>
      <c r="F35" s="72"/>
      <c r="G35" s="27"/>
    </row>
    <row r="36" spans="1:7" ht="16.5" customHeight="1" x14ac:dyDescent="0.4">
      <c r="A36" s="148"/>
      <c r="B36" s="149"/>
      <c r="C36" s="212" t="s">
        <v>38</v>
      </c>
      <c r="D36" s="22"/>
      <c r="E36" s="62">
        <f>$E$34</f>
        <v>10</v>
      </c>
      <c r="F36" s="72"/>
      <c r="G36" s="27"/>
    </row>
    <row r="37" spans="1:7" ht="16.5" customHeight="1" thickBot="1" x14ac:dyDescent="0.45">
      <c r="A37" s="148"/>
      <c r="B37" s="149"/>
      <c r="C37" s="213" t="s">
        <v>39</v>
      </c>
      <c r="D37" s="23"/>
      <c r="E37" s="95" t="s">
        <v>46</v>
      </c>
      <c r="F37" s="92"/>
      <c r="G37" s="27"/>
    </row>
    <row r="38" spans="1:7" ht="16.5" customHeight="1" thickTop="1" thickBot="1" x14ac:dyDescent="0.45">
      <c r="A38" s="169"/>
      <c r="B38" s="216"/>
      <c r="C38" s="83" t="s">
        <v>82</v>
      </c>
      <c r="D38" s="56"/>
      <c r="E38" s="60"/>
      <c r="F38" s="78"/>
      <c r="G38" s="27"/>
    </row>
    <row r="39" spans="1:7" ht="16.5" customHeight="1" x14ac:dyDescent="0.4">
      <c r="A39" s="169"/>
      <c r="B39" s="216"/>
      <c r="C39" s="214" t="s">
        <v>135</v>
      </c>
      <c r="D39" s="122" t="s">
        <v>139</v>
      </c>
      <c r="E39" s="120">
        <v>10</v>
      </c>
      <c r="F39" s="123" t="s">
        <v>145</v>
      </c>
      <c r="G39" s="27"/>
    </row>
    <row r="40" spans="1:7" ht="16.5" customHeight="1" x14ac:dyDescent="0.4">
      <c r="A40" s="169"/>
      <c r="B40" s="216"/>
      <c r="C40" s="212" t="s">
        <v>136</v>
      </c>
      <c r="D40" s="118" t="s">
        <v>140</v>
      </c>
      <c r="E40" s="49">
        <v>10</v>
      </c>
      <c r="F40" s="123" t="s">
        <v>146</v>
      </c>
      <c r="G40" s="27"/>
    </row>
    <row r="41" spans="1:7" ht="16.5" customHeight="1" thickBot="1" x14ac:dyDescent="0.45">
      <c r="A41" s="169"/>
      <c r="B41" s="216"/>
      <c r="C41" s="213" t="s">
        <v>138</v>
      </c>
      <c r="D41" s="218" t="s">
        <v>140</v>
      </c>
      <c r="E41" s="49">
        <v>10</v>
      </c>
      <c r="F41" s="123" t="s">
        <v>146</v>
      </c>
      <c r="G41" s="27"/>
    </row>
    <row r="42" spans="1:7" ht="16.5" customHeight="1" thickTop="1" thickBot="1" x14ac:dyDescent="0.45">
      <c r="A42" s="171"/>
      <c r="B42" s="217"/>
      <c r="C42" s="215" t="s">
        <v>155</v>
      </c>
      <c r="D42" s="56"/>
      <c r="E42" s="57"/>
      <c r="F42" s="78"/>
      <c r="G42" s="27"/>
    </row>
    <row r="43" spans="1:7" ht="16.5" customHeight="1" x14ac:dyDescent="0.4">
      <c r="A43" s="143" t="s">
        <v>43</v>
      </c>
      <c r="B43" s="144"/>
      <c r="C43" s="144"/>
      <c r="D43" s="144"/>
      <c r="E43" s="144"/>
      <c r="F43" s="219"/>
      <c r="G43" s="27"/>
    </row>
    <row r="44" spans="1:7" ht="7.5" customHeight="1" thickBot="1" x14ac:dyDescent="0.45">
      <c r="A44" s="44"/>
      <c r="B44" s="44"/>
      <c r="C44" s="64"/>
      <c r="D44" s="41"/>
      <c r="E44" s="42"/>
      <c r="F44" s="27"/>
      <c r="G44" s="27"/>
    </row>
    <row r="45" spans="1:7" ht="16.5" customHeight="1" x14ac:dyDescent="0.4">
      <c r="A45" s="194" t="s">
        <v>40</v>
      </c>
      <c r="B45" s="195"/>
      <c r="C45" s="80" t="s">
        <v>41</v>
      </c>
      <c r="D45" s="84"/>
      <c r="E45" s="85">
        <v>5</v>
      </c>
      <c r="F45" s="81"/>
      <c r="G45" s="27"/>
    </row>
    <row r="46" spans="1:7" ht="16.5" customHeight="1" thickBot="1" x14ac:dyDescent="0.45">
      <c r="A46" s="196"/>
      <c r="B46" s="197"/>
      <c r="C46" s="86" t="s">
        <v>42</v>
      </c>
      <c r="D46" s="87"/>
      <c r="E46" s="96">
        <v>5</v>
      </c>
      <c r="F46" s="92"/>
      <c r="G46" s="27"/>
    </row>
    <row r="47" spans="1:7" ht="16.5" customHeight="1" thickTop="1" thickBot="1" x14ac:dyDescent="0.45">
      <c r="A47" s="171"/>
      <c r="B47" s="172"/>
      <c r="C47" s="215" t="s">
        <v>155</v>
      </c>
      <c r="D47" s="56"/>
      <c r="E47" s="60"/>
      <c r="F47" s="78"/>
      <c r="G47" s="27"/>
    </row>
  </sheetData>
  <mergeCells count="11">
    <mergeCell ref="A1:D1"/>
    <mergeCell ref="E1:F1"/>
    <mergeCell ref="D10:E10"/>
    <mergeCell ref="A43:E43"/>
    <mergeCell ref="D11:F11"/>
    <mergeCell ref="B31:C31"/>
    <mergeCell ref="B32:C32"/>
    <mergeCell ref="A13:A32"/>
    <mergeCell ref="B30:C30"/>
    <mergeCell ref="A34:B42"/>
    <mergeCell ref="A45:B47"/>
  </mergeCells>
  <phoneticPr fontId="2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E21CE-7EAA-456F-A090-8789F2D17091}">
  <dimension ref="A1:F38"/>
  <sheetViews>
    <sheetView topLeftCell="A10" workbookViewId="0">
      <selection activeCell="A37" sqref="A37:B37"/>
    </sheetView>
  </sheetViews>
  <sheetFormatPr defaultRowHeight="18.75" x14ac:dyDescent="0.4"/>
  <cols>
    <col min="1" max="1" width="12.5" customWidth="1"/>
    <col min="2" max="2" width="37.5" customWidth="1"/>
    <col min="3" max="4" width="8.5" customWidth="1"/>
    <col min="5" max="5" width="10.25" customWidth="1"/>
  </cols>
  <sheetData>
    <row r="1" spans="1:6" ht="22.5" customHeight="1" x14ac:dyDescent="0.4">
      <c r="A1" s="133" t="s">
        <v>97</v>
      </c>
      <c r="B1" s="134"/>
      <c r="C1" s="134"/>
      <c r="D1" s="127" t="s">
        <v>91</v>
      </c>
      <c r="E1" s="127"/>
      <c r="F1" s="47"/>
    </row>
    <row r="2" spans="1:6" ht="13.5" customHeight="1" x14ac:dyDescent="0.4">
      <c r="A2" s="27" t="s">
        <v>87</v>
      </c>
      <c r="B2" s="27"/>
      <c r="C2" s="27"/>
      <c r="D2" s="27"/>
      <c r="E2" s="27"/>
      <c r="F2" s="27"/>
    </row>
    <row r="3" spans="1:6" x14ac:dyDescent="0.4">
      <c r="A3" s="27"/>
      <c r="B3" s="27"/>
      <c r="C3" s="27"/>
      <c r="D3" s="27"/>
      <c r="E3" s="27"/>
      <c r="F3" s="27"/>
    </row>
    <row r="4" spans="1:6" x14ac:dyDescent="0.4">
      <c r="A4" s="27" t="s">
        <v>88</v>
      </c>
      <c r="B4" s="27"/>
      <c r="C4" s="27"/>
      <c r="D4" s="27"/>
      <c r="E4" s="27"/>
      <c r="F4" s="27"/>
    </row>
    <row r="5" spans="1:6" ht="13.5" customHeight="1" x14ac:dyDescent="0.4">
      <c r="A5" s="27"/>
      <c r="B5" s="27"/>
      <c r="C5" s="27"/>
      <c r="D5" s="27"/>
      <c r="E5" s="27"/>
      <c r="F5" s="27"/>
    </row>
    <row r="6" spans="1:6" x14ac:dyDescent="0.4">
      <c r="A6" s="27" t="s">
        <v>84</v>
      </c>
      <c r="B6" s="27"/>
      <c r="C6" s="27"/>
      <c r="D6" s="27"/>
      <c r="E6" s="27"/>
      <c r="F6" s="27"/>
    </row>
    <row r="7" spans="1:6" x14ac:dyDescent="0.4">
      <c r="A7" s="27" t="s">
        <v>85</v>
      </c>
      <c r="B7" s="27"/>
      <c r="C7" s="27"/>
      <c r="D7" s="27"/>
      <c r="E7" s="27"/>
      <c r="F7" s="27"/>
    </row>
    <row r="8" spans="1:6" x14ac:dyDescent="0.4">
      <c r="A8" s="27" t="s">
        <v>86</v>
      </c>
      <c r="B8" s="27"/>
      <c r="C8" s="27"/>
      <c r="D8" s="27"/>
      <c r="E8" s="27"/>
      <c r="F8" s="27"/>
    </row>
    <row r="9" spans="1:6" ht="18.75" customHeight="1" x14ac:dyDescent="0.4">
      <c r="A9" s="27"/>
      <c r="B9" s="27"/>
      <c r="C9" s="27"/>
      <c r="D9" s="27"/>
      <c r="E9" s="27"/>
      <c r="F9" s="27"/>
    </row>
    <row r="10" spans="1:6" ht="18.75" customHeight="1" x14ac:dyDescent="0.4">
      <c r="A10" s="46" t="s">
        <v>5</v>
      </c>
      <c r="B10" s="39" t="s">
        <v>58</v>
      </c>
      <c r="C10" s="135"/>
      <c r="D10" s="134"/>
      <c r="E10" s="27"/>
      <c r="F10" s="27"/>
    </row>
    <row r="11" spans="1:6" ht="18.75" customHeight="1" thickBot="1" x14ac:dyDescent="0.45">
      <c r="A11" s="28" t="s">
        <v>6</v>
      </c>
      <c r="B11" s="28"/>
      <c r="C11" s="150"/>
      <c r="D11" s="151"/>
      <c r="E11" s="151"/>
      <c r="F11" s="27"/>
    </row>
    <row r="12" spans="1:6" ht="18.75" customHeight="1" x14ac:dyDescent="0.4">
      <c r="A12" s="97" t="s">
        <v>50</v>
      </c>
      <c r="B12" s="30" t="s">
        <v>49</v>
      </c>
      <c r="C12" s="30" t="s">
        <v>7</v>
      </c>
      <c r="D12" s="61" t="s">
        <v>44</v>
      </c>
      <c r="E12" s="68" t="s">
        <v>82</v>
      </c>
      <c r="F12" s="27"/>
    </row>
    <row r="13" spans="1:6" ht="18.75" customHeight="1" x14ac:dyDescent="0.4">
      <c r="A13" s="98" t="s">
        <v>9</v>
      </c>
      <c r="B13" s="70" t="s">
        <v>10</v>
      </c>
      <c r="C13" s="35"/>
      <c r="D13" s="62">
        <f>[1]予算額参考資料!E8</f>
        <v>10</v>
      </c>
      <c r="E13" s="72"/>
      <c r="F13" s="27"/>
    </row>
    <row r="14" spans="1:6" ht="18.75" customHeight="1" x14ac:dyDescent="0.4">
      <c r="A14" s="99"/>
      <c r="B14" s="70" t="s">
        <v>11</v>
      </c>
      <c r="C14" s="15"/>
      <c r="D14" s="62">
        <f>$D$13</f>
        <v>10</v>
      </c>
      <c r="E14" s="72"/>
      <c r="F14" s="27"/>
    </row>
    <row r="15" spans="1:6" ht="19.5" customHeight="1" x14ac:dyDescent="0.4">
      <c r="A15" s="100" t="s">
        <v>12</v>
      </c>
      <c r="B15" s="82" t="s">
        <v>13</v>
      </c>
      <c r="C15" s="15"/>
      <c r="D15" s="62">
        <f t="shared" ref="D15:D29" si="0">$D$13</f>
        <v>10</v>
      </c>
      <c r="E15" s="72"/>
      <c r="F15" s="27"/>
    </row>
    <row r="16" spans="1:6" ht="18.75" customHeight="1" x14ac:dyDescent="0.4">
      <c r="A16" s="100" t="s">
        <v>14</v>
      </c>
      <c r="B16" s="70" t="s">
        <v>15</v>
      </c>
      <c r="C16" s="35"/>
      <c r="D16" s="62">
        <f t="shared" si="0"/>
        <v>10</v>
      </c>
      <c r="E16" s="72"/>
      <c r="F16" s="27"/>
    </row>
    <row r="17" spans="1:6" ht="18.75" customHeight="1" x14ac:dyDescent="0.4">
      <c r="A17" s="45" t="s">
        <v>16</v>
      </c>
      <c r="B17" s="70" t="s">
        <v>17</v>
      </c>
      <c r="C17" s="35"/>
      <c r="D17" s="62">
        <f t="shared" si="0"/>
        <v>10</v>
      </c>
      <c r="E17" s="72"/>
      <c r="F17" s="27"/>
    </row>
    <row r="18" spans="1:6" ht="18.75" customHeight="1" x14ac:dyDescent="0.4">
      <c r="A18" s="101"/>
      <c r="B18" s="70" t="s">
        <v>18</v>
      </c>
      <c r="C18" s="15"/>
      <c r="D18" s="62">
        <f t="shared" si="0"/>
        <v>10</v>
      </c>
      <c r="E18" s="72"/>
      <c r="F18" s="27"/>
    </row>
    <row r="19" spans="1:6" ht="18.75" customHeight="1" x14ac:dyDescent="0.4">
      <c r="A19" s="99"/>
      <c r="B19" s="70" t="s">
        <v>19</v>
      </c>
      <c r="C19" s="35"/>
      <c r="D19" s="62">
        <f t="shared" si="0"/>
        <v>10</v>
      </c>
      <c r="E19" s="72"/>
      <c r="F19" s="27"/>
    </row>
    <row r="20" spans="1:6" ht="18.75" customHeight="1" x14ac:dyDescent="0.4">
      <c r="A20" s="45" t="s">
        <v>20</v>
      </c>
      <c r="B20" s="70" t="s">
        <v>21</v>
      </c>
      <c r="C20" s="15"/>
      <c r="D20" s="62">
        <f t="shared" si="0"/>
        <v>10</v>
      </c>
      <c r="E20" s="72"/>
      <c r="F20" s="27"/>
    </row>
    <row r="21" spans="1:6" ht="18.75" customHeight="1" x14ac:dyDescent="0.4">
      <c r="A21" s="101"/>
      <c r="B21" s="70" t="s">
        <v>22</v>
      </c>
      <c r="C21" s="15"/>
      <c r="D21" s="62">
        <f t="shared" si="0"/>
        <v>10</v>
      </c>
      <c r="E21" s="72"/>
      <c r="F21" s="27"/>
    </row>
    <row r="22" spans="1:6" ht="18.75" customHeight="1" x14ac:dyDescent="0.4">
      <c r="A22" s="99"/>
      <c r="B22" s="70" t="s">
        <v>23</v>
      </c>
      <c r="C22" s="35"/>
      <c r="D22" s="62">
        <f t="shared" si="0"/>
        <v>10</v>
      </c>
      <c r="E22" s="72"/>
      <c r="F22" s="27"/>
    </row>
    <row r="23" spans="1:6" ht="18.75" customHeight="1" x14ac:dyDescent="0.4">
      <c r="A23" s="45" t="s">
        <v>24</v>
      </c>
      <c r="B23" s="70" t="s">
        <v>25</v>
      </c>
      <c r="C23" s="15"/>
      <c r="D23" s="62">
        <f t="shared" si="0"/>
        <v>10</v>
      </c>
      <c r="E23" s="72"/>
      <c r="F23" s="27"/>
    </row>
    <row r="24" spans="1:6" ht="18.75" customHeight="1" x14ac:dyDescent="0.4">
      <c r="A24" s="101"/>
      <c r="B24" s="70" t="s">
        <v>26</v>
      </c>
      <c r="C24" s="15"/>
      <c r="D24" s="62">
        <f t="shared" si="0"/>
        <v>10</v>
      </c>
      <c r="E24" s="72"/>
      <c r="F24" s="27"/>
    </row>
    <row r="25" spans="1:6" ht="18.75" customHeight="1" x14ac:dyDescent="0.4">
      <c r="A25" s="99"/>
      <c r="B25" s="70" t="s">
        <v>27</v>
      </c>
      <c r="C25" s="15"/>
      <c r="D25" s="62">
        <f t="shared" si="0"/>
        <v>10</v>
      </c>
      <c r="E25" s="72"/>
      <c r="F25" s="27"/>
    </row>
    <row r="26" spans="1:6" ht="18.75" customHeight="1" x14ac:dyDescent="0.4">
      <c r="A26" s="100" t="s">
        <v>28</v>
      </c>
      <c r="B26" s="70" t="s">
        <v>29</v>
      </c>
      <c r="C26" s="22"/>
      <c r="D26" s="62">
        <f t="shared" si="0"/>
        <v>10</v>
      </c>
      <c r="E26" s="72"/>
      <c r="F26" s="27"/>
    </row>
    <row r="27" spans="1:6" ht="18.75" customHeight="1" x14ac:dyDescent="0.4">
      <c r="A27" s="45" t="s">
        <v>30</v>
      </c>
      <c r="B27" s="70" t="s">
        <v>45</v>
      </c>
      <c r="C27" s="15"/>
      <c r="D27" s="62">
        <f t="shared" si="0"/>
        <v>10</v>
      </c>
      <c r="E27" s="72"/>
      <c r="F27" s="27"/>
    </row>
    <row r="28" spans="1:6" ht="18.75" customHeight="1" x14ac:dyDescent="0.4">
      <c r="A28" s="99"/>
      <c r="B28" s="70" t="s">
        <v>31</v>
      </c>
      <c r="C28" s="15"/>
      <c r="D28" s="62">
        <f t="shared" si="0"/>
        <v>10</v>
      </c>
      <c r="E28" s="76"/>
      <c r="F28" s="27"/>
    </row>
    <row r="29" spans="1:6" ht="18.75" customHeight="1" thickBot="1" x14ac:dyDescent="0.45">
      <c r="A29" s="100" t="s">
        <v>32</v>
      </c>
      <c r="B29" s="70" t="s">
        <v>33</v>
      </c>
      <c r="C29" s="15"/>
      <c r="D29" s="62">
        <f t="shared" si="0"/>
        <v>10</v>
      </c>
      <c r="E29" s="92"/>
      <c r="F29" s="27"/>
    </row>
    <row r="30" spans="1:6" ht="20.25" customHeight="1" thickTop="1" thickBot="1" x14ac:dyDescent="0.45">
      <c r="A30" s="138" t="s">
        <v>155</v>
      </c>
      <c r="B30" s="230"/>
      <c r="C30" s="20"/>
      <c r="D30" s="63"/>
      <c r="E30" s="94"/>
      <c r="F30" s="27"/>
    </row>
    <row r="31" spans="1:6" ht="7.5" customHeight="1" thickBot="1" x14ac:dyDescent="0.45">
      <c r="A31" s="44"/>
      <c r="B31" s="79"/>
      <c r="C31" s="44"/>
      <c r="D31" s="44"/>
      <c r="E31" s="27"/>
      <c r="F31" s="27"/>
    </row>
    <row r="32" spans="1:6" ht="18.75" customHeight="1" x14ac:dyDescent="0.4">
      <c r="A32" s="102" t="s">
        <v>35</v>
      </c>
      <c r="B32" s="80" t="s">
        <v>36</v>
      </c>
      <c r="C32" s="21"/>
      <c r="D32" s="85">
        <f>[1]予算額参考資料!E12</f>
        <v>3</v>
      </c>
      <c r="E32" s="81"/>
      <c r="F32" s="27"/>
    </row>
    <row r="33" spans="1:6" ht="18.75" customHeight="1" x14ac:dyDescent="0.4">
      <c r="A33" s="101"/>
      <c r="B33" s="70" t="s">
        <v>37</v>
      </c>
      <c r="C33" s="22"/>
      <c r="D33" s="62">
        <f>$D$32</f>
        <v>3</v>
      </c>
      <c r="E33" s="72"/>
      <c r="F33" s="27"/>
    </row>
    <row r="34" spans="1:6" ht="18.75" customHeight="1" x14ac:dyDescent="0.4">
      <c r="A34" s="101"/>
      <c r="B34" s="70" t="s">
        <v>38</v>
      </c>
      <c r="C34" s="22"/>
      <c r="D34" s="62">
        <f>$D$32</f>
        <v>3</v>
      </c>
      <c r="E34" s="72"/>
      <c r="F34" s="27"/>
    </row>
    <row r="35" spans="1:6" ht="18.75" customHeight="1" x14ac:dyDescent="0.4">
      <c r="A35" s="101"/>
      <c r="B35" s="82" t="s">
        <v>39</v>
      </c>
      <c r="C35" s="23"/>
      <c r="D35" s="95" t="s">
        <v>46</v>
      </c>
      <c r="E35" s="72"/>
      <c r="F35" s="27"/>
    </row>
    <row r="36" spans="1:6" ht="18.75" customHeight="1" thickBot="1" x14ac:dyDescent="0.45">
      <c r="A36" s="101"/>
      <c r="B36" s="82" t="s">
        <v>41</v>
      </c>
      <c r="C36" s="23"/>
      <c r="D36" s="103">
        <f>[1]予算額参考資料!E21</f>
        <v>3</v>
      </c>
      <c r="E36" s="92"/>
      <c r="F36" s="27"/>
    </row>
    <row r="37" spans="1:6" ht="18.75" customHeight="1" thickTop="1" thickBot="1" x14ac:dyDescent="0.45">
      <c r="A37" s="138" t="s">
        <v>155</v>
      </c>
      <c r="B37" s="230"/>
      <c r="C37" s="56"/>
      <c r="D37" s="60"/>
      <c r="E37" s="78"/>
      <c r="F37" s="27"/>
    </row>
    <row r="38" spans="1:6" ht="18.75" customHeight="1" x14ac:dyDescent="0.4">
      <c r="A38" s="152" t="s">
        <v>43</v>
      </c>
      <c r="B38" s="153"/>
      <c r="C38" s="153"/>
      <c r="D38" s="153"/>
      <c r="E38" s="27"/>
      <c r="F38" s="27"/>
    </row>
  </sheetData>
  <mergeCells count="7">
    <mergeCell ref="A38:D38"/>
    <mergeCell ref="C10:D10"/>
    <mergeCell ref="A1:C1"/>
    <mergeCell ref="D1:E1"/>
    <mergeCell ref="C11:E11"/>
    <mergeCell ref="A30:B30"/>
    <mergeCell ref="A37:B37"/>
  </mergeCells>
  <phoneticPr fontId="2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A3CF8-8B59-4D5A-B011-4173403B45AA}">
  <dimension ref="A1:F27"/>
  <sheetViews>
    <sheetView workbookViewId="0">
      <selection activeCell="B30" sqref="B30"/>
    </sheetView>
  </sheetViews>
  <sheetFormatPr defaultRowHeight="18.75" x14ac:dyDescent="0.4"/>
  <cols>
    <col min="1" max="1" width="16.25" customWidth="1"/>
    <col min="2" max="2" width="33.75" customWidth="1"/>
  </cols>
  <sheetData>
    <row r="1" spans="1:6" ht="22.5" customHeight="1" x14ac:dyDescent="0.4">
      <c r="A1" s="133" t="s">
        <v>97</v>
      </c>
      <c r="B1" s="134"/>
      <c r="C1" s="134"/>
      <c r="D1" s="127" t="s">
        <v>93</v>
      </c>
      <c r="E1" s="127"/>
      <c r="F1" s="27"/>
    </row>
    <row r="2" spans="1:6" x14ac:dyDescent="0.4">
      <c r="A2" s="27" t="s">
        <v>87</v>
      </c>
      <c r="B2" s="27"/>
      <c r="C2" s="27"/>
      <c r="D2" s="27"/>
      <c r="E2" s="27"/>
      <c r="F2" s="27"/>
    </row>
    <row r="3" spans="1:6" ht="13.5" customHeight="1" x14ac:dyDescent="0.4">
      <c r="A3" s="27"/>
      <c r="B3" s="27"/>
      <c r="C3" s="27"/>
      <c r="D3" s="27"/>
      <c r="E3" s="27"/>
      <c r="F3" s="27"/>
    </row>
    <row r="4" spans="1:6" x14ac:dyDescent="0.4">
      <c r="A4" s="27" t="s">
        <v>88</v>
      </c>
      <c r="B4" s="27"/>
      <c r="C4" s="27"/>
      <c r="D4" s="27"/>
      <c r="E4" s="27"/>
      <c r="F4" s="27"/>
    </row>
    <row r="5" spans="1:6" ht="13.5" customHeight="1" x14ac:dyDescent="0.4">
      <c r="A5" s="27"/>
      <c r="B5" s="27"/>
      <c r="C5" s="27"/>
      <c r="D5" s="27"/>
      <c r="E5" s="27"/>
      <c r="F5" s="27"/>
    </row>
    <row r="6" spans="1:6" x14ac:dyDescent="0.4">
      <c r="A6" s="27" t="s">
        <v>84</v>
      </c>
      <c r="B6" s="27"/>
      <c r="C6" s="27"/>
      <c r="D6" s="27"/>
      <c r="E6" s="27"/>
      <c r="F6" s="27"/>
    </row>
    <row r="7" spans="1:6" x14ac:dyDescent="0.4">
      <c r="A7" s="27" t="s">
        <v>85</v>
      </c>
      <c r="B7" s="27"/>
      <c r="C7" s="27"/>
      <c r="D7" s="27"/>
      <c r="E7" s="27"/>
      <c r="F7" s="27"/>
    </row>
    <row r="8" spans="1:6" x14ac:dyDescent="0.4">
      <c r="A8" s="27" t="s">
        <v>86</v>
      </c>
      <c r="B8" s="27"/>
      <c r="C8" s="27"/>
      <c r="D8" s="27"/>
      <c r="E8" s="27"/>
      <c r="F8" s="27"/>
    </row>
    <row r="9" spans="1:6" ht="18.75" customHeight="1" x14ac:dyDescent="0.4">
      <c r="A9" s="27"/>
      <c r="B9" s="27"/>
      <c r="C9" s="27"/>
      <c r="D9" s="27"/>
      <c r="E9" s="27"/>
      <c r="F9" s="27"/>
    </row>
    <row r="10" spans="1:6" ht="18.75" customHeight="1" x14ac:dyDescent="0.4">
      <c r="A10" s="46" t="s">
        <v>5</v>
      </c>
      <c r="B10" s="46" t="s">
        <v>1</v>
      </c>
      <c r="C10" s="135"/>
      <c r="D10" s="134"/>
      <c r="E10" s="27"/>
      <c r="F10" s="27"/>
    </row>
    <row r="11" spans="1:6" ht="18.75" customHeight="1" thickBot="1" x14ac:dyDescent="0.45">
      <c r="A11" s="28" t="s">
        <v>6</v>
      </c>
      <c r="B11" s="28"/>
      <c r="C11" s="150"/>
      <c r="D11" s="151"/>
      <c r="E11" s="151"/>
      <c r="F11" s="27"/>
    </row>
    <row r="12" spans="1:6" x14ac:dyDescent="0.4">
      <c r="A12" s="136" t="s">
        <v>48</v>
      </c>
      <c r="B12" s="137"/>
      <c r="C12" s="30" t="s">
        <v>7</v>
      </c>
      <c r="D12" s="61" t="s">
        <v>44</v>
      </c>
      <c r="E12" s="68" t="s">
        <v>82</v>
      </c>
      <c r="F12" s="27"/>
    </row>
    <row r="13" spans="1:6" ht="18.75" customHeight="1" thickBot="1" x14ac:dyDescent="0.45">
      <c r="A13" s="154" t="s">
        <v>47</v>
      </c>
      <c r="B13" s="155"/>
      <c r="C13" s="35"/>
      <c r="D13" s="62">
        <v>70</v>
      </c>
      <c r="E13" s="76"/>
      <c r="F13" s="27"/>
    </row>
    <row r="14" spans="1:6" ht="20.25" customHeight="1" thickTop="1" thickBot="1" x14ac:dyDescent="0.45">
      <c r="A14" s="222" t="s">
        <v>34</v>
      </c>
      <c r="B14" s="223"/>
      <c r="C14" s="181"/>
      <c r="D14" s="202"/>
      <c r="E14" s="177"/>
      <c r="F14" s="27"/>
    </row>
    <row r="15" spans="1:6" ht="20.25" customHeight="1" thickTop="1" thickBot="1" x14ac:dyDescent="0.45">
      <c r="A15" s="220" t="s">
        <v>147</v>
      </c>
      <c r="B15" s="221"/>
      <c r="C15" s="118" t="s">
        <v>133</v>
      </c>
      <c r="D15" s="124">
        <v>5</v>
      </c>
      <c r="E15" s="180" t="s">
        <v>145</v>
      </c>
      <c r="F15" s="27"/>
    </row>
    <row r="16" spans="1:6" ht="20.25" customHeight="1" thickTop="1" thickBot="1" x14ac:dyDescent="0.45">
      <c r="A16" s="138" t="s">
        <v>156</v>
      </c>
      <c r="B16" s="139"/>
      <c r="C16" s="20"/>
      <c r="D16" s="63"/>
      <c r="E16" s="78"/>
      <c r="F16" s="27"/>
    </row>
    <row r="17" spans="1:6" ht="19.5" customHeight="1" x14ac:dyDescent="0.4">
      <c r="A17" s="27" t="s">
        <v>150</v>
      </c>
      <c r="B17" s="27"/>
      <c r="C17" s="27"/>
      <c r="D17" s="27"/>
      <c r="E17" s="27"/>
      <c r="F17" s="27"/>
    </row>
    <row r="18" spans="1:6" x14ac:dyDescent="0.4">
      <c r="A18" s="27"/>
      <c r="B18" s="27"/>
      <c r="C18" s="27"/>
      <c r="D18" s="27"/>
      <c r="E18" s="27"/>
      <c r="F18" s="27"/>
    </row>
    <row r="19" spans="1:6" x14ac:dyDescent="0.4">
      <c r="A19" s="27"/>
      <c r="B19" s="27"/>
      <c r="C19" s="27"/>
      <c r="D19" s="27"/>
      <c r="E19" s="27"/>
      <c r="F19" s="27"/>
    </row>
    <row r="20" spans="1:6" ht="18.75" customHeight="1" x14ac:dyDescent="0.4">
      <c r="A20" s="46" t="s">
        <v>5</v>
      </c>
      <c r="B20" s="39" t="s">
        <v>2</v>
      </c>
      <c r="C20" s="135"/>
      <c r="D20" s="134"/>
      <c r="E20" s="27"/>
      <c r="F20" s="27"/>
    </row>
    <row r="21" spans="1:6" ht="18.75" customHeight="1" thickBot="1" x14ac:dyDescent="0.45">
      <c r="A21" s="28" t="s">
        <v>6</v>
      </c>
      <c r="B21" s="28"/>
      <c r="C21" s="150"/>
      <c r="D21" s="151"/>
      <c r="E21" s="151"/>
      <c r="F21" s="27"/>
    </row>
    <row r="22" spans="1:6" x14ac:dyDescent="0.4">
      <c r="A22" s="136" t="s">
        <v>48</v>
      </c>
      <c r="B22" s="137"/>
      <c r="C22" s="30" t="s">
        <v>7</v>
      </c>
      <c r="D22" s="61" t="s">
        <v>44</v>
      </c>
      <c r="E22" s="68" t="s">
        <v>82</v>
      </c>
      <c r="F22" s="27"/>
    </row>
    <row r="23" spans="1:6" ht="18.75" customHeight="1" thickBot="1" x14ac:dyDescent="0.45">
      <c r="A23" s="154" t="s">
        <v>66</v>
      </c>
      <c r="B23" s="155"/>
      <c r="C23" s="35"/>
      <c r="D23" s="104">
        <v>1700</v>
      </c>
      <c r="E23" s="76"/>
      <c r="F23" s="27"/>
    </row>
    <row r="24" spans="1:6" ht="18.75" customHeight="1" thickTop="1" thickBot="1" x14ac:dyDescent="0.45">
      <c r="A24" s="222" t="s">
        <v>34</v>
      </c>
      <c r="B24" s="223"/>
      <c r="C24" s="181"/>
      <c r="D24" s="202"/>
      <c r="E24" s="177"/>
      <c r="F24" s="27"/>
    </row>
    <row r="25" spans="1:6" ht="18.75" customHeight="1" thickTop="1" thickBot="1" x14ac:dyDescent="0.45">
      <c r="A25" s="154" t="s">
        <v>148</v>
      </c>
      <c r="B25" s="155"/>
      <c r="C25" s="122" t="s">
        <v>139</v>
      </c>
      <c r="D25" s="120">
        <v>1000</v>
      </c>
      <c r="E25" s="123" t="s">
        <v>149</v>
      </c>
      <c r="F25" s="27"/>
    </row>
    <row r="26" spans="1:6" ht="20.25" customHeight="1" thickTop="1" thickBot="1" x14ac:dyDescent="0.45">
      <c r="A26" s="138" t="s">
        <v>156</v>
      </c>
      <c r="B26" s="139"/>
      <c r="C26" s="20"/>
      <c r="D26" s="63"/>
      <c r="E26" s="78"/>
      <c r="F26" s="27"/>
    </row>
    <row r="27" spans="1:6" x14ac:dyDescent="0.4">
      <c r="A27" s="27" t="s">
        <v>151</v>
      </c>
      <c r="B27" s="27"/>
      <c r="C27" s="27"/>
      <c r="D27" s="27"/>
      <c r="E27" s="27"/>
      <c r="F27" s="27"/>
    </row>
  </sheetData>
  <mergeCells count="16">
    <mergeCell ref="A24:B24"/>
    <mergeCell ref="A1:C1"/>
    <mergeCell ref="D1:E1"/>
    <mergeCell ref="A26:B26"/>
    <mergeCell ref="A22:B22"/>
    <mergeCell ref="A12:B12"/>
    <mergeCell ref="C10:D10"/>
    <mergeCell ref="C20:D20"/>
    <mergeCell ref="A13:B13"/>
    <mergeCell ref="A23:B23"/>
    <mergeCell ref="A14:B14"/>
    <mergeCell ref="C11:E11"/>
    <mergeCell ref="C21:E21"/>
    <mergeCell ref="A25:B25"/>
    <mergeCell ref="A15:B15"/>
    <mergeCell ref="A16:B16"/>
  </mergeCells>
  <phoneticPr fontId="2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125B3-AA3D-44F9-AA51-0FDE9733B56E}">
  <dimension ref="A1:G42"/>
  <sheetViews>
    <sheetView topLeftCell="A14" workbookViewId="0">
      <selection activeCell="C46" sqref="C46"/>
    </sheetView>
  </sheetViews>
  <sheetFormatPr defaultRowHeight="18.75" x14ac:dyDescent="0.4"/>
  <cols>
    <col min="1" max="1" width="3.125" customWidth="1"/>
    <col min="2" max="2" width="12.5" customWidth="1"/>
    <col min="3" max="3" width="37.5" customWidth="1"/>
    <col min="4" max="5" width="8.5" customWidth="1"/>
  </cols>
  <sheetData>
    <row r="1" spans="1:7" x14ac:dyDescent="0.4">
      <c r="A1" s="133" t="s">
        <v>97</v>
      </c>
      <c r="B1" s="134"/>
      <c r="C1" s="134"/>
      <c r="D1" s="134"/>
      <c r="E1" s="127" t="s">
        <v>94</v>
      </c>
      <c r="F1" s="127"/>
      <c r="G1" s="27"/>
    </row>
    <row r="2" spans="1:7" ht="15.75" customHeight="1" x14ac:dyDescent="0.4">
      <c r="A2" s="27" t="s">
        <v>92</v>
      </c>
      <c r="B2" s="27"/>
      <c r="C2" s="27"/>
      <c r="D2" s="27"/>
      <c r="E2" s="27"/>
      <c r="F2" s="27"/>
      <c r="G2" s="27"/>
    </row>
    <row r="3" spans="1:7" ht="13.5" customHeight="1" x14ac:dyDescent="0.4">
      <c r="A3" s="27"/>
      <c r="B3" s="27"/>
      <c r="C3" s="27"/>
      <c r="D3" s="27"/>
      <c r="E3" s="27"/>
      <c r="F3" s="27"/>
      <c r="G3" s="27"/>
    </row>
    <row r="4" spans="1:7" ht="15.75" customHeight="1" x14ac:dyDescent="0.4">
      <c r="A4" s="27" t="s">
        <v>88</v>
      </c>
      <c r="B4" s="27"/>
      <c r="C4" s="27"/>
      <c r="D4" s="27"/>
      <c r="E4" s="27"/>
      <c r="F4" s="27"/>
      <c r="G4" s="27"/>
    </row>
    <row r="5" spans="1:7" ht="13.5" customHeight="1" x14ac:dyDescent="0.4">
      <c r="A5" s="27"/>
      <c r="B5" s="27"/>
      <c r="C5" s="27"/>
      <c r="D5" s="27"/>
      <c r="E5" s="27"/>
      <c r="F5" s="27"/>
      <c r="G5" s="27"/>
    </row>
    <row r="6" spans="1:7" x14ac:dyDescent="0.4">
      <c r="A6" s="27" t="s">
        <v>84</v>
      </c>
      <c r="B6" s="27"/>
      <c r="C6" s="27"/>
      <c r="D6" s="27"/>
      <c r="E6" s="27"/>
      <c r="F6" s="27"/>
      <c r="G6" s="27"/>
    </row>
    <row r="7" spans="1:7" x14ac:dyDescent="0.4">
      <c r="A7" s="27" t="s">
        <v>85</v>
      </c>
      <c r="B7" s="27"/>
      <c r="C7" s="27"/>
      <c r="D7" s="27"/>
      <c r="E7" s="27"/>
      <c r="F7" s="27"/>
      <c r="G7" s="27"/>
    </row>
    <row r="8" spans="1:7" x14ac:dyDescent="0.4">
      <c r="A8" s="27" t="s">
        <v>86</v>
      </c>
      <c r="B8" s="27"/>
      <c r="C8" s="27"/>
      <c r="D8" s="27"/>
      <c r="E8" s="27"/>
      <c r="F8" s="27"/>
      <c r="G8" s="27"/>
    </row>
    <row r="9" spans="1:7" ht="13.5" customHeight="1" x14ac:dyDescent="0.4">
      <c r="A9" s="27"/>
      <c r="B9" s="27"/>
      <c r="C9" s="27"/>
      <c r="D9" s="27"/>
      <c r="E9" s="27"/>
      <c r="F9" s="27"/>
      <c r="G9" s="27"/>
    </row>
    <row r="10" spans="1:7" ht="15.75" customHeight="1" x14ac:dyDescent="0.4">
      <c r="A10" s="3"/>
      <c r="B10" s="4" t="s">
        <v>5</v>
      </c>
      <c r="C10" s="4" t="s">
        <v>59</v>
      </c>
      <c r="D10" s="162"/>
      <c r="E10" s="163"/>
    </row>
    <row r="11" spans="1:7" ht="15.75" customHeight="1" thickBot="1" x14ac:dyDescent="0.45">
      <c r="A11" s="6" t="s">
        <v>6</v>
      </c>
      <c r="B11" s="6"/>
      <c r="C11" s="7"/>
      <c r="D11" s="150"/>
      <c r="E11" s="151"/>
      <c r="F11" s="151"/>
    </row>
    <row r="12" spans="1:7" ht="18" customHeight="1" x14ac:dyDescent="0.4">
      <c r="A12" s="8"/>
      <c r="B12" s="9" t="s">
        <v>50</v>
      </c>
      <c r="C12" s="24" t="s">
        <v>49</v>
      </c>
      <c r="D12" s="10" t="s">
        <v>7</v>
      </c>
      <c r="E12" s="48" t="s">
        <v>44</v>
      </c>
      <c r="F12" s="68" t="s">
        <v>82</v>
      </c>
    </row>
    <row r="13" spans="1:7" ht="18" customHeight="1" x14ac:dyDescent="0.4">
      <c r="A13" s="156" t="s">
        <v>8</v>
      </c>
      <c r="B13" s="11" t="s">
        <v>9</v>
      </c>
      <c r="C13" s="12" t="s">
        <v>10</v>
      </c>
      <c r="D13" s="13"/>
      <c r="E13" s="49">
        <f>[2]予算額参考資料!E8</f>
        <v>1300</v>
      </c>
      <c r="F13" s="72"/>
    </row>
    <row r="14" spans="1:7" ht="18" customHeight="1" x14ac:dyDescent="0.4">
      <c r="A14" s="156"/>
      <c r="B14" s="14"/>
      <c r="C14" s="12" t="s">
        <v>11</v>
      </c>
      <c r="D14" s="15"/>
      <c r="E14" s="49">
        <f>$E$13</f>
        <v>1300</v>
      </c>
      <c r="F14" s="72"/>
    </row>
    <row r="15" spans="1:7" ht="18" customHeight="1" x14ac:dyDescent="0.4">
      <c r="A15" s="156"/>
      <c r="B15" s="16" t="s">
        <v>12</v>
      </c>
      <c r="C15" s="12" t="s">
        <v>13</v>
      </c>
      <c r="D15" s="15"/>
      <c r="E15" s="49">
        <f>$E$13</f>
        <v>1300</v>
      </c>
      <c r="F15" s="72"/>
    </row>
    <row r="16" spans="1:7" ht="18" customHeight="1" x14ac:dyDescent="0.4">
      <c r="A16" s="156"/>
      <c r="B16" s="16" t="s">
        <v>14</v>
      </c>
      <c r="C16" s="12" t="s">
        <v>15</v>
      </c>
      <c r="D16" s="13"/>
      <c r="E16" s="49">
        <f>$E$13</f>
        <v>1300</v>
      </c>
      <c r="F16" s="72"/>
    </row>
    <row r="17" spans="1:6" ht="18" customHeight="1" x14ac:dyDescent="0.4">
      <c r="A17" s="156"/>
      <c r="B17" s="17" t="s">
        <v>16</v>
      </c>
      <c r="C17" s="12" t="s">
        <v>17</v>
      </c>
      <c r="D17" s="13"/>
      <c r="E17" s="49">
        <f>$E$13</f>
        <v>1300</v>
      </c>
      <c r="F17" s="72"/>
    </row>
    <row r="18" spans="1:6" ht="18" customHeight="1" x14ac:dyDescent="0.4">
      <c r="A18" s="156"/>
      <c r="B18" s="18"/>
      <c r="C18" s="12" t="s">
        <v>18</v>
      </c>
      <c r="D18" s="15"/>
      <c r="E18" s="49">
        <f>$E$13</f>
        <v>1300</v>
      </c>
      <c r="F18" s="72"/>
    </row>
    <row r="19" spans="1:6" ht="18" customHeight="1" x14ac:dyDescent="0.4">
      <c r="A19" s="156"/>
      <c r="B19" s="17" t="s">
        <v>20</v>
      </c>
      <c r="C19" s="12" t="s">
        <v>21</v>
      </c>
      <c r="D19" s="15"/>
      <c r="E19" s="49">
        <f t="shared" ref="E19:E26" si="0">$E$13</f>
        <v>1300</v>
      </c>
      <c r="F19" s="72"/>
    </row>
    <row r="20" spans="1:6" ht="18" customHeight="1" x14ac:dyDescent="0.4">
      <c r="A20" s="156"/>
      <c r="B20" s="18"/>
      <c r="C20" s="12" t="s">
        <v>22</v>
      </c>
      <c r="D20" s="15"/>
      <c r="E20" s="49">
        <f t="shared" si="0"/>
        <v>1300</v>
      </c>
      <c r="F20" s="72"/>
    </row>
    <row r="21" spans="1:6" ht="18" customHeight="1" x14ac:dyDescent="0.4">
      <c r="A21" s="156"/>
      <c r="B21" s="14"/>
      <c r="C21" s="12" t="s">
        <v>23</v>
      </c>
      <c r="D21" s="13"/>
      <c r="E21" s="49">
        <f t="shared" si="0"/>
        <v>1300</v>
      </c>
      <c r="F21" s="72"/>
    </row>
    <row r="22" spans="1:6" ht="18" customHeight="1" x14ac:dyDescent="0.4">
      <c r="A22" s="156"/>
      <c r="B22" s="17" t="s">
        <v>24</v>
      </c>
      <c r="C22" s="12" t="s">
        <v>25</v>
      </c>
      <c r="D22" s="15"/>
      <c r="E22" s="49">
        <f t="shared" si="0"/>
        <v>1300</v>
      </c>
      <c r="F22" s="72"/>
    </row>
    <row r="23" spans="1:6" ht="18" customHeight="1" x14ac:dyDescent="0.4">
      <c r="A23" s="156"/>
      <c r="B23" s="18"/>
      <c r="C23" s="12" t="s">
        <v>26</v>
      </c>
      <c r="D23" s="15"/>
      <c r="E23" s="49">
        <f t="shared" si="0"/>
        <v>1300</v>
      </c>
      <c r="F23" s="72"/>
    </row>
    <row r="24" spans="1:6" ht="18" customHeight="1" x14ac:dyDescent="0.4">
      <c r="A24" s="156"/>
      <c r="B24" s="14"/>
      <c r="C24" s="12" t="s">
        <v>27</v>
      </c>
      <c r="D24" s="15"/>
      <c r="E24" s="49">
        <f t="shared" si="0"/>
        <v>1300</v>
      </c>
      <c r="F24" s="72"/>
    </row>
    <row r="25" spans="1:6" ht="18" customHeight="1" x14ac:dyDescent="0.4">
      <c r="A25" s="156"/>
      <c r="B25" s="16" t="s">
        <v>28</v>
      </c>
      <c r="C25" s="12" t="s">
        <v>29</v>
      </c>
      <c r="D25" s="22"/>
      <c r="E25" s="49">
        <f t="shared" si="0"/>
        <v>1300</v>
      </c>
      <c r="F25" s="72"/>
    </row>
    <row r="26" spans="1:6" ht="18" customHeight="1" x14ac:dyDescent="0.4">
      <c r="A26" s="156"/>
      <c r="B26" s="74" t="s">
        <v>30</v>
      </c>
      <c r="C26" s="70" t="s">
        <v>98</v>
      </c>
      <c r="D26" s="15"/>
      <c r="E26" s="49">
        <f t="shared" si="0"/>
        <v>1300</v>
      </c>
      <c r="F26" s="72"/>
    </row>
    <row r="27" spans="1:6" ht="18" customHeight="1" thickBot="1" x14ac:dyDescent="0.45">
      <c r="A27" s="156"/>
      <c r="B27" s="16" t="s">
        <v>32</v>
      </c>
      <c r="C27" s="12" t="s">
        <v>33</v>
      </c>
      <c r="D27" s="15"/>
      <c r="E27" s="49">
        <f>$E$13</f>
        <v>1300</v>
      </c>
      <c r="F27" s="76"/>
    </row>
    <row r="28" spans="1:6" ht="18" customHeight="1" thickTop="1" thickBot="1" x14ac:dyDescent="0.45">
      <c r="A28" s="157"/>
      <c r="B28" s="19"/>
      <c r="C28" s="215" t="s">
        <v>155</v>
      </c>
      <c r="D28" s="20"/>
      <c r="E28" s="50"/>
      <c r="F28" s="78"/>
    </row>
    <row r="29" spans="1:6" ht="7.5" customHeight="1" thickBot="1" x14ac:dyDescent="0.45">
      <c r="A29" s="3"/>
      <c r="B29" s="3"/>
      <c r="C29" s="5"/>
      <c r="D29" s="3"/>
      <c r="E29" s="25"/>
      <c r="F29" s="105"/>
    </row>
    <row r="30" spans="1:6" ht="18" customHeight="1" x14ac:dyDescent="0.4">
      <c r="A30" s="158" t="s">
        <v>35</v>
      </c>
      <c r="B30" s="159"/>
      <c r="C30" s="224" t="s">
        <v>36</v>
      </c>
      <c r="D30" s="21"/>
      <c r="E30" s="52">
        <f>[2]予算額参考資料!E12</f>
        <v>120</v>
      </c>
      <c r="F30" s="81"/>
    </row>
    <row r="31" spans="1:6" ht="18" customHeight="1" x14ac:dyDescent="0.4">
      <c r="A31" s="160"/>
      <c r="B31" s="161"/>
      <c r="C31" s="225" t="s">
        <v>37</v>
      </c>
      <c r="D31" s="22"/>
      <c r="E31" s="49">
        <v>120</v>
      </c>
      <c r="F31" s="72"/>
    </row>
    <row r="32" spans="1:6" ht="18" customHeight="1" x14ac:dyDescent="0.4">
      <c r="A32" s="160"/>
      <c r="B32" s="161"/>
      <c r="C32" s="225" t="s">
        <v>38</v>
      </c>
      <c r="D32" s="22"/>
      <c r="E32" s="49">
        <v>100</v>
      </c>
      <c r="F32" s="51"/>
    </row>
    <row r="33" spans="1:6" ht="18" customHeight="1" thickBot="1" x14ac:dyDescent="0.45">
      <c r="A33" s="160"/>
      <c r="B33" s="161"/>
      <c r="C33" s="226" t="s">
        <v>39</v>
      </c>
      <c r="D33" s="23"/>
      <c r="E33" s="54" t="s">
        <v>46</v>
      </c>
      <c r="F33" s="58"/>
    </row>
    <row r="34" spans="1:6" ht="18" customHeight="1" thickTop="1" thickBot="1" x14ac:dyDescent="0.45">
      <c r="A34" s="169"/>
      <c r="B34" s="216"/>
      <c r="C34" s="83" t="s">
        <v>82</v>
      </c>
      <c r="D34" s="56"/>
      <c r="E34" s="60"/>
      <c r="F34" s="78"/>
    </row>
    <row r="35" spans="1:6" ht="18" customHeight="1" x14ac:dyDescent="0.4">
      <c r="A35" s="169"/>
      <c r="B35" s="216"/>
      <c r="C35" s="214" t="s">
        <v>135</v>
      </c>
      <c r="D35" s="122" t="s">
        <v>139</v>
      </c>
      <c r="E35" s="120">
        <v>120</v>
      </c>
      <c r="F35" s="123" t="s">
        <v>152</v>
      </c>
    </row>
    <row r="36" spans="1:6" ht="18" customHeight="1" x14ac:dyDescent="0.4">
      <c r="A36" s="169"/>
      <c r="B36" s="216"/>
      <c r="C36" s="212" t="s">
        <v>136</v>
      </c>
      <c r="D36" s="179" t="s">
        <v>140</v>
      </c>
      <c r="E36" s="49">
        <v>120</v>
      </c>
      <c r="F36" s="123" t="s">
        <v>153</v>
      </c>
    </row>
    <row r="37" spans="1:6" ht="18" customHeight="1" thickBot="1" x14ac:dyDescent="0.45">
      <c r="A37" s="169"/>
      <c r="B37" s="216"/>
      <c r="C37" s="213" t="s">
        <v>138</v>
      </c>
      <c r="D37" s="118" t="s">
        <v>140</v>
      </c>
      <c r="E37" s="121">
        <v>100</v>
      </c>
      <c r="F37" s="123" t="s">
        <v>141</v>
      </c>
    </row>
    <row r="38" spans="1:6" ht="18" customHeight="1" thickTop="1" thickBot="1" x14ac:dyDescent="0.45">
      <c r="A38" s="171"/>
      <c r="B38" s="217"/>
      <c r="C38" s="215" t="s">
        <v>155</v>
      </c>
      <c r="D38" s="56"/>
      <c r="E38" s="57"/>
      <c r="F38" s="78"/>
    </row>
    <row r="39" spans="1:6" ht="18" customHeight="1" x14ac:dyDescent="0.4">
      <c r="A39" s="143" t="s">
        <v>43</v>
      </c>
      <c r="B39" s="144"/>
      <c r="C39" s="144"/>
      <c r="D39" s="144"/>
      <c r="E39" s="144"/>
      <c r="F39" s="219"/>
    </row>
    <row r="40" spans="1:6" ht="7.5" customHeight="1" thickBot="1" x14ac:dyDescent="0.45">
      <c r="A40" s="6"/>
      <c r="B40" s="6"/>
      <c r="C40" s="7"/>
      <c r="D40" s="41"/>
      <c r="E40" s="41"/>
      <c r="F40" s="111"/>
    </row>
    <row r="41" spans="1:6" ht="18" customHeight="1" thickBot="1" x14ac:dyDescent="0.45">
      <c r="A41" s="227" t="s">
        <v>40</v>
      </c>
      <c r="B41" s="229"/>
      <c r="C41" s="228" t="s">
        <v>41</v>
      </c>
      <c r="D41" s="26"/>
      <c r="E41" s="106">
        <v>450</v>
      </c>
      <c r="F41" s="110"/>
    </row>
    <row r="42" spans="1:6" ht="18" customHeight="1" thickTop="1" thickBot="1" x14ac:dyDescent="0.45">
      <c r="A42" s="171"/>
      <c r="B42" s="217"/>
      <c r="C42" s="215" t="s">
        <v>155</v>
      </c>
      <c r="D42" s="56"/>
      <c r="E42" s="60"/>
      <c r="F42" s="78"/>
    </row>
  </sheetData>
  <mergeCells count="8">
    <mergeCell ref="A13:A28"/>
    <mergeCell ref="D10:E10"/>
    <mergeCell ref="A1:D1"/>
    <mergeCell ref="E1:F1"/>
    <mergeCell ref="A39:E39"/>
    <mergeCell ref="D11:F11"/>
    <mergeCell ref="A30:B38"/>
    <mergeCell ref="A41:B42"/>
  </mergeCells>
  <phoneticPr fontId="2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68DF2-3D37-467E-974E-2B91BF5F06D9}">
  <dimension ref="A1:E25"/>
  <sheetViews>
    <sheetView workbookViewId="0">
      <selection activeCell="A25" sqref="A25:B25"/>
    </sheetView>
  </sheetViews>
  <sheetFormatPr defaultRowHeight="18.75" x14ac:dyDescent="0.4"/>
  <cols>
    <col min="1" max="1" width="30" customWidth="1"/>
    <col min="2" max="2" width="23.125" customWidth="1"/>
    <col min="3" max="4" width="8.5" customWidth="1"/>
    <col min="5" max="5" width="10.25" customWidth="1"/>
  </cols>
  <sheetData>
    <row r="1" spans="1:5" x14ac:dyDescent="0.4">
      <c r="A1" s="133" t="s">
        <v>97</v>
      </c>
      <c r="B1" s="134"/>
      <c r="C1" s="134"/>
      <c r="D1" s="127" t="s">
        <v>95</v>
      </c>
      <c r="E1" s="127"/>
    </row>
    <row r="2" spans="1:5" x14ac:dyDescent="0.4">
      <c r="A2" s="27" t="s">
        <v>92</v>
      </c>
      <c r="B2" s="27"/>
      <c r="C2" s="27"/>
      <c r="D2" s="27"/>
      <c r="E2" s="27"/>
    </row>
    <row r="3" spans="1:5" ht="13.5" customHeight="1" x14ac:dyDescent="0.4">
      <c r="A3" s="27"/>
      <c r="B3" s="27"/>
      <c r="C3" s="27"/>
      <c r="D3" s="27"/>
      <c r="E3" s="27"/>
    </row>
    <row r="4" spans="1:5" x14ac:dyDescent="0.4">
      <c r="A4" s="27" t="s">
        <v>88</v>
      </c>
      <c r="B4" s="27"/>
      <c r="C4" s="27"/>
      <c r="D4" s="27"/>
      <c r="E4" s="27"/>
    </row>
    <row r="5" spans="1:5" ht="13.5" customHeight="1" x14ac:dyDescent="0.4">
      <c r="A5" s="27"/>
      <c r="B5" s="27"/>
      <c r="C5" s="27"/>
      <c r="D5" s="27"/>
      <c r="E5" s="27"/>
    </row>
    <row r="6" spans="1:5" x14ac:dyDescent="0.4">
      <c r="A6" s="27" t="s">
        <v>84</v>
      </c>
      <c r="B6" s="27"/>
      <c r="C6" s="27"/>
      <c r="D6" s="27"/>
      <c r="E6" s="27"/>
    </row>
    <row r="7" spans="1:5" x14ac:dyDescent="0.4">
      <c r="A7" s="27" t="s">
        <v>85</v>
      </c>
      <c r="B7" s="27"/>
      <c r="C7" s="27"/>
      <c r="D7" s="27"/>
      <c r="E7" s="27"/>
    </row>
    <row r="8" spans="1:5" x14ac:dyDescent="0.4">
      <c r="A8" s="27" t="s">
        <v>86</v>
      </c>
      <c r="B8" s="27"/>
      <c r="C8" s="27"/>
      <c r="D8" s="27"/>
      <c r="E8" s="27"/>
    </row>
    <row r="9" spans="1:5" ht="18.75" customHeight="1" x14ac:dyDescent="0.4">
      <c r="A9" s="27"/>
      <c r="B9" s="27"/>
      <c r="C9" s="27"/>
      <c r="D9" s="27"/>
      <c r="E9" s="27"/>
    </row>
    <row r="10" spans="1:5" ht="18.75" customHeight="1" x14ac:dyDescent="0.4">
      <c r="A10" s="164" t="s">
        <v>81</v>
      </c>
      <c r="B10" s="127"/>
      <c r="C10" s="163"/>
      <c r="D10" s="163"/>
    </row>
    <row r="11" spans="1:5" ht="18.75" customHeight="1" thickBot="1" x14ac:dyDescent="0.45">
      <c r="A11" s="28" t="s">
        <v>6</v>
      </c>
      <c r="B11" s="28"/>
      <c r="C11" s="150"/>
      <c r="D11" s="151"/>
      <c r="E11" s="151"/>
    </row>
    <row r="12" spans="1:5" ht="18.75" customHeight="1" x14ac:dyDescent="0.4">
      <c r="A12" s="136" t="s">
        <v>48</v>
      </c>
      <c r="B12" s="137"/>
      <c r="C12" s="30" t="s">
        <v>7</v>
      </c>
      <c r="D12" s="61" t="s">
        <v>44</v>
      </c>
      <c r="E12" s="68" t="s">
        <v>82</v>
      </c>
    </row>
    <row r="13" spans="1:5" ht="18.75" customHeight="1" x14ac:dyDescent="0.4">
      <c r="A13" s="165" t="s">
        <v>0</v>
      </c>
      <c r="B13" s="32" t="s">
        <v>64</v>
      </c>
      <c r="C13" s="30"/>
      <c r="D13" s="49">
        <v>5000</v>
      </c>
      <c r="E13" s="51"/>
    </row>
    <row r="14" spans="1:5" ht="18.75" customHeight="1" x14ac:dyDescent="0.4">
      <c r="A14" s="166"/>
      <c r="B14" s="33" t="s">
        <v>65</v>
      </c>
      <c r="C14" s="30"/>
      <c r="D14" s="49">
        <v>1900</v>
      </c>
      <c r="E14" s="51"/>
    </row>
    <row r="15" spans="1:5" ht="18.75" customHeight="1" x14ac:dyDescent="0.4">
      <c r="A15" s="165" t="s">
        <v>61</v>
      </c>
      <c r="B15" s="32" t="s">
        <v>64</v>
      </c>
      <c r="C15" s="30"/>
      <c r="D15" s="62">
        <v>500</v>
      </c>
      <c r="E15" s="51"/>
    </row>
    <row r="16" spans="1:5" ht="18.75" customHeight="1" x14ac:dyDescent="0.4">
      <c r="A16" s="166"/>
      <c r="B16" s="33" t="s">
        <v>65</v>
      </c>
      <c r="C16" s="30"/>
      <c r="D16" s="49">
        <v>100</v>
      </c>
      <c r="E16" s="51"/>
    </row>
    <row r="17" spans="1:5" ht="18.75" customHeight="1" x14ac:dyDescent="0.4">
      <c r="A17" s="165" t="s">
        <v>62</v>
      </c>
      <c r="B17" s="32" t="s">
        <v>64</v>
      </c>
      <c r="C17" s="30"/>
      <c r="D17" s="62">
        <v>40</v>
      </c>
      <c r="E17" s="51"/>
    </row>
    <row r="18" spans="1:5" ht="18.75" customHeight="1" x14ac:dyDescent="0.4">
      <c r="A18" s="166"/>
      <c r="B18" s="33" t="s">
        <v>65</v>
      </c>
      <c r="C18" s="30"/>
      <c r="D18" s="62">
        <v>10</v>
      </c>
      <c r="E18" s="51"/>
    </row>
    <row r="19" spans="1:5" ht="18.75" customHeight="1" x14ac:dyDescent="0.4">
      <c r="A19" s="165" t="s">
        <v>1</v>
      </c>
      <c r="B19" s="32" t="s">
        <v>64</v>
      </c>
      <c r="C19" s="30"/>
      <c r="D19" s="62">
        <v>70</v>
      </c>
      <c r="E19" s="51"/>
    </row>
    <row r="20" spans="1:5" ht="18.75" customHeight="1" x14ac:dyDescent="0.4">
      <c r="A20" s="166"/>
      <c r="B20" s="33" t="s">
        <v>65</v>
      </c>
      <c r="C20" s="30"/>
      <c r="D20" s="62">
        <v>70</v>
      </c>
      <c r="E20" s="51"/>
    </row>
    <row r="21" spans="1:5" ht="18.75" customHeight="1" x14ac:dyDescent="0.4">
      <c r="A21" s="165" t="s">
        <v>2</v>
      </c>
      <c r="B21" s="32" t="s">
        <v>64</v>
      </c>
      <c r="C21" s="30"/>
      <c r="D21" s="104">
        <v>2200</v>
      </c>
      <c r="E21" s="51"/>
    </row>
    <row r="22" spans="1:5" ht="18.75" customHeight="1" x14ac:dyDescent="0.4">
      <c r="A22" s="166"/>
      <c r="B22" s="33" t="s">
        <v>65</v>
      </c>
      <c r="C22" s="30"/>
      <c r="D22" s="104">
        <v>1700</v>
      </c>
      <c r="E22" s="51"/>
    </row>
    <row r="23" spans="1:5" ht="18.75" customHeight="1" x14ac:dyDescent="0.4">
      <c r="A23" s="165" t="s">
        <v>63</v>
      </c>
      <c r="B23" s="32" t="s">
        <v>64</v>
      </c>
      <c r="C23" s="35"/>
      <c r="D23" s="49">
        <v>1900</v>
      </c>
      <c r="E23" s="51"/>
    </row>
    <row r="24" spans="1:5" ht="18.75" customHeight="1" thickBot="1" x14ac:dyDescent="0.45">
      <c r="A24" s="166"/>
      <c r="B24" s="33" t="s">
        <v>65</v>
      </c>
      <c r="C24" s="36"/>
      <c r="D24" s="107">
        <v>1300</v>
      </c>
      <c r="E24" s="58"/>
    </row>
    <row r="25" spans="1:5" ht="20.25" customHeight="1" thickTop="1" thickBot="1" x14ac:dyDescent="0.45">
      <c r="A25" s="138" t="s">
        <v>155</v>
      </c>
      <c r="B25" s="139"/>
      <c r="C25" s="20"/>
      <c r="D25" s="63"/>
      <c r="E25" s="59"/>
    </row>
  </sheetData>
  <mergeCells count="12">
    <mergeCell ref="A25:B25"/>
    <mergeCell ref="A13:A14"/>
    <mergeCell ref="A15:A16"/>
    <mergeCell ref="A17:A18"/>
    <mergeCell ref="A19:A20"/>
    <mergeCell ref="A1:C1"/>
    <mergeCell ref="D1:E1"/>
    <mergeCell ref="A10:D10"/>
    <mergeCell ref="A21:A22"/>
    <mergeCell ref="A23:A24"/>
    <mergeCell ref="A12:B12"/>
    <mergeCell ref="C11:E11"/>
  </mergeCells>
  <phoneticPr fontId="2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1C4E3-8B62-4144-87BE-9993B1608528}">
  <dimension ref="A1:H32"/>
  <sheetViews>
    <sheetView tabSelected="1" workbookViewId="0">
      <selection activeCell="A32" sqref="A32:B32"/>
    </sheetView>
  </sheetViews>
  <sheetFormatPr defaultRowHeight="18.75" x14ac:dyDescent="0.4"/>
  <cols>
    <col min="1" max="1" width="16.25" customWidth="1"/>
    <col min="2" max="2" width="32.5" customWidth="1"/>
    <col min="3" max="4" width="8.5" customWidth="1"/>
    <col min="5" max="5" width="10.25" customWidth="1"/>
  </cols>
  <sheetData>
    <row r="1" spans="1:8" ht="18" customHeight="1" x14ac:dyDescent="0.4">
      <c r="A1" s="133" t="s">
        <v>97</v>
      </c>
      <c r="B1" s="134"/>
      <c r="C1" s="134"/>
      <c r="D1" s="127" t="s">
        <v>96</v>
      </c>
      <c r="E1" s="127"/>
    </row>
    <row r="2" spans="1:8" x14ac:dyDescent="0.4">
      <c r="A2" s="27" t="s">
        <v>87</v>
      </c>
      <c r="B2" s="27"/>
      <c r="C2" s="27"/>
      <c r="D2" s="27"/>
      <c r="E2" s="27"/>
    </row>
    <row r="3" spans="1:8" ht="13.5" customHeight="1" x14ac:dyDescent="0.4">
      <c r="A3" s="27"/>
      <c r="B3" s="27"/>
      <c r="C3" s="27"/>
      <c r="D3" s="27"/>
      <c r="E3" s="27"/>
    </row>
    <row r="4" spans="1:8" x14ac:dyDescent="0.4">
      <c r="A4" s="27" t="s">
        <v>88</v>
      </c>
      <c r="B4" s="27"/>
      <c r="C4" s="27"/>
      <c r="D4" s="27"/>
      <c r="E4" s="27"/>
    </row>
    <row r="5" spans="1:8" ht="13.5" customHeight="1" x14ac:dyDescent="0.4">
      <c r="A5" s="27"/>
      <c r="B5" s="27"/>
      <c r="C5" s="27"/>
      <c r="D5" s="27"/>
      <c r="E5" s="27"/>
    </row>
    <row r="6" spans="1:8" x14ac:dyDescent="0.4">
      <c r="A6" s="27" t="s">
        <v>84</v>
      </c>
      <c r="B6" s="27"/>
      <c r="C6" s="27"/>
      <c r="D6" s="27"/>
      <c r="E6" s="27"/>
    </row>
    <row r="7" spans="1:8" x14ac:dyDescent="0.4">
      <c r="A7" s="27" t="s">
        <v>85</v>
      </c>
      <c r="B7" s="27"/>
      <c r="C7" s="27"/>
      <c r="D7" s="27"/>
      <c r="E7" s="27"/>
    </row>
    <row r="8" spans="1:8" x14ac:dyDescent="0.4">
      <c r="A8" s="27" t="s">
        <v>86</v>
      </c>
      <c r="B8" s="27"/>
      <c r="C8" s="27"/>
      <c r="D8" s="27"/>
      <c r="E8" s="27"/>
    </row>
    <row r="9" spans="1:8" ht="13.5" customHeight="1" x14ac:dyDescent="0.4">
      <c r="A9" s="27"/>
      <c r="B9" s="27"/>
      <c r="C9" s="27"/>
      <c r="D9" s="27"/>
      <c r="E9" s="27"/>
    </row>
    <row r="10" spans="1:8" ht="18.75" customHeight="1" x14ac:dyDescent="0.4">
      <c r="A10" s="38" t="s">
        <v>5</v>
      </c>
      <c r="B10" s="38" t="s">
        <v>60</v>
      </c>
      <c r="C10" s="135"/>
      <c r="D10" s="134"/>
    </row>
    <row r="11" spans="1:8" ht="18.75" customHeight="1" thickBot="1" x14ac:dyDescent="0.45">
      <c r="A11" s="28" t="s">
        <v>56</v>
      </c>
      <c r="B11" s="28"/>
      <c r="C11" s="150"/>
      <c r="D11" s="151"/>
      <c r="E11" s="151"/>
    </row>
    <row r="12" spans="1:8" ht="18.75" customHeight="1" x14ac:dyDescent="0.4">
      <c r="A12" s="136" t="s">
        <v>48</v>
      </c>
      <c r="B12" s="137"/>
      <c r="C12" s="30" t="s">
        <v>7</v>
      </c>
      <c r="D12" s="48" t="s">
        <v>80</v>
      </c>
      <c r="E12" s="68" t="s">
        <v>82</v>
      </c>
    </row>
    <row r="13" spans="1:8" ht="18" customHeight="1" thickBot="1" x14ac:dyDescent="0.45">
      <c r="A13" s="154" t="s">
        <v>53</v>
      </c>
      <c r="B13" s="155"/>
      <c r="C13" s="35"/>
      <c r="D13" s="62">
        <v>10</v>
      </c>
      <c r="E13" s="76"/>
    </row>
    <row r="14" spans="1:8" ht="20.25" customHeight="1" thickTop="1" thickBot="1" x14ac:dyDescent="0.45">
      <c r="A14" s="138" t="s">
        <v>155</v>
      </c>
      <c r="B14" s="139"/>
      <c r="C14" s="20"/>
      <c r="D14" s="63"/>
      <c r="E14" s="78"/>
    </row>
    <row r="15" spans="1:8" x14ac:dyDescent="0.4">
      <c r="A15" s="27"/>
      <c r="B15" s="27"/>
      <c r="C15" s="27"/>
      <c r="D15" s="27"/>
      <c r="F15" s="2"/>
      <c r="G15" s="1"/>
      <c r="H15" s="1"/>
    </row>
    <row r="16" spans="1:8" x14ac:dyDescent="0.4">
      <c r="A16" s="27"/>
      <c r="B16" s="27"/>
      <c r="C16" s="27"/>
      <c r="D16" s="27"/>
    </row>
    <row r="17" spans="1:5" x14ac:dyDescent="0.4">
      <c r="A17" s="27"/>
      <c r="B17" s="27"/>
      <c r="C17" s="27"/>
      <c r="D17" s="27"/>
    </row>
    <row r="18" spans="1:5" ht="18.75" customHeight="1" x14ac:dyDescent="0.4">
      <c r="A18" s="38" t="s">
        <v>5</v>
      </c>
      <c r="B18" s="39" t="s">
        <v>4</v>
      </c>
      <c r="C18" s="135"/>
      <c r="D18" s="134"/>
    </row>
    <row r="19" spans="1:5" ht="18.75" customHeight="1" thickBot="1" x14ac:dyDescent="0.45">
      <c r="A19" s="28" t="s">
        <v>56</v>
      </c>
      <c r="B19" s="28"/>
      <c r="C19" s="150"/>
      <c r="D19" s="151"/>
      <c r="E19" s="151"/>
    </row>
    <row r="20" spans="1:5" ht="18.75" customHeight="1" x14ac:dyDescent="0.4">
      <c r="A20" s="136" t="s">
        <v>48</v>
      </c>
      <c r="B20" s="137"/>
      <c r="C20" s="30" t="s">
        <v>7</v>
      </c>
      <c r="D20" s="48" t="s">
        <v>80</v>
      </c>
      <c r="E20" s="68" t="s">
        <v>82</v>
      </c>
    </row>
    <row r="21" spans="1:5" ht="18.75" customHeight="1" x14ac:dyDescent="0.4">
      <c r="A21" s="154" t="s">
        <v>52</v>
      </c>
      <c r="B21" s="155"/>
      <c r="C21" s="35"/>
      <c r="D21" s="109">
        <v>13</v>
      </c>
      <c r="E21" s="51"/>
    </row>
    <row r="22" spans="1:5" ht="18.75" customHeight="1" thickBot="1" x14ac:dyDescent="0.45">
      <c r="A22" s="154" t="s">
        <v>54</v>
      </c>
      <c r="B22" s="155"/>
      <c r="C22" s="35"/>
      <c r="D22" s="109">
        <v>1</v>
      </c>
      <c r="E22" s="53"/>
    </row>
    <row r="23" spans="1:5" ht="20.25" customHeight="1" thickTop="1" thickBot="1" x14ac:dyDescent="0.45">
      <c r="A23" s="138" t="s">
        <v>155</v>
      </c>
      <c r="B23" s="139"/>
      <c r="C23" s="20"/>
      <c r="D23" s="63"/>
      <c r="E23" s="55"/>
    </row>
    <row r="24" spans="1:5" x14ac:dyDescent="0.4">
      <c r="A24" s="27"/>
      <c r="B24" s="27"/>
      <c r="C24" s="27"/>
      <c r="D24" s="27"/>
    </row>
    <row r="25" spans="1:5" x14ac:dyDescent="0.4">
      <c r="A25" s="27"/>
      <c r="B25" s="27"/>
      <c r="C25" s="27"/>
      <c r="D25" s="27"/>
    </row>
    <row r="26" spans="1:5" x14ac:dyDescent="0.4">
      <c r="A26" s="27"/>
      <c r="B26" s="27"/>
      <c r="C26" s="27"/>
      <c r="D26" s="27"/>
    </row>
    <row r="27" spans="1:5" ht="18.75" customHeight="1" x14ac:dyDescent="0.4">
      <c r="A27" s="38" t="s">
        <v>5</v>
      </c>
      <c r="B27" s="38" t="s">
        <v>3</v>
      </c>
      <c r="C27" s="135"/>
      <c r="D27" s="134"/>
    </row>
    <row r="28" spans="1:5" ht="18.75" customHeight="1" thickBot="1" x14ac:dyDescent="0.45">
      <c r="A28" s="28" t="s">
        <v>56</v>
      </c>
      <c r="B28" s="28"/>
      <c r="C28" s="150"/>
      <c r="D28" s="151"/>
      <c r="E28" s="151"/>
    </row>
    <row r="29" spans="1:5" ht="18.75" customHeight="1" x14ac:dyDescent="0.4">
      <c r="A29" s="136" t="s">
        <v>48</v>
      </c>
      <c r="B29" s="137"/>
      <c r="C29" s="30" t="s">
        <v>7</v>
      </c>
      <c r="D29" s="48" t="s">
        <v>80</v>
      </c>
      <c r="E29" s="68" t="s">
        <v>82</v>
      </c>
    </row>
    <row r="30" spans="1:5" ht="18.75" customHeight="1" x14ac:dyDescent="0.4">
      <c r="A30" s="154" t="s">
        <v>51</v>
      </c>
      <c r="B30" s="155"/>
      <c r="C30" s="35"/>
      <c r="D30" s="104">
        <v>39</v>
      </c>
      <c r="E30" s="51"/>
    </row>
    <row r="31" spans="1:5" ht="18.75" customHeight="1" thickBot="1" x14ac:dyDescent="0.45">
      <c r="A31" s="154" t="s">
        <v>55</v>
      </c>
      <c r="B31" s="155"/>
      <c r="C31" s="40"/>
      <c r="D31" s="108">
        <v>3</v>
      </c>
      <c r="E31" s="53"/>
    </row>
    <row r="32" spans="1:5" ht="20.25" customHeight="1" thickTop="1" thickBot="1" x14ac:dyDescent="0.45">
      <c r="A32" s="138" t="s">
        <v>155</v>
      </c>
      <c r="B32" s="139"/>
      <c r="C32" s="20"/>
      <c r="D32" s="63"/>
      <c r="E32" s="55"/>
    </row>
  </sheetData>
  <mergeCells count="19">
    <mergeCell ref="A32:B32"/>
    <mergeCell ref="C18:D18"/>
    <mergeCell ref="A20:B20"/>
    <mergeCell ref="A21:B21"/>
    <mergeCell ref="A22:B22"/>
    <mergeCell ref="A23:B23"/>
    <mergeCell ref="C27:D27"/>
    <mergeCell ref="A29:B29"/>
    <mergeCell ref="A30:B30"/>
    <mergeCell ref="A31:B31"/>
    <mergeCell ref="C19:E19"/>
    <mergeCell ref="C28:E28"/>
    <mergeCell ref="A1:C1"/>
    <mergeCell ref="D1:E1"/>
    <mergeCell ref="A14:B14"/>
    <mergeCell ref="C10:D10"/>
    <mergeCell ref="A12:B12"/>
    <mergeCell ref="A13:B13"/>
    <mergeCell ref="C11:E11"/>
  </mergeCells>
  <phoneticPr fontId="2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9</vt:i4>
      </vt:variant>
    </vt:vector>
  </HeadingPairs>
  <TitlesOfParts>
    <vt:vector size="9" baseType="lpstr">
      <vt:lpstr>入札書</vt:lpstr>
      <vt:lpstr>総括表 </vt:lpstr>
      <vt:lpstr>別紙1</vt:lpstr>
      <vt:lpstr>別紙2</vt:lpstr>
      <vt:lpstr>別紙3</vt:lpstr>
      <vt:lpstr>別紙4</vt:lpstr>
      <vt:lpstr>別紙5</vt:lpstr>
      <vt:lpstr>別紙6</vt:lpstr>
      <vt:lpstr>別紙7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工藤 悟子</dc:creator>
  <cp:lastModifiedBy>工藤 悟子</cp:lastModifiedBy>
  <cp:lastPrinted>2026-05-12T01:44:03Z</cp:lastPrinted>
  <dcterms:created xsi:type="dcterms:W3CDTF">2026-04-03T04:38:49Z</dcterms:created>
  <dcterms:modified xsi:type="dcterms:W3CDTF">2026-05-12T01:45:03Z</dcterms:modified>
</cp:coreProperties>
</file>