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w02\NB01$\総務課\03_施設用度係\用度\森田\06.材料\01診療材料\06. R6\01診療材料\01血管撮影分野\12 入札\01 公告添付データ\"/>
    </mc:Choice>
  </mc:AlternateContent>
  <xr:revisionPtr revIDLastSave="0" documentId="13_ncr:1_{5CEF9A38-86C3-4A36-B586-E184DBE909CB}" xr6:coauthVersionLast="47" xr6:coauthVersionMax="47" xr10:uidLastSave="{00000000-0000-0000-0000-000000000000}"/>
  <bookViews>
    <workbookView xWindow="-120" yWindow="-120" windowWidth="29040" windowHeight="15840" xr2:uid="{4FDF0152-0D21-4B70-962D-43D7C1513149}"/>
  </bookViews>
  <sheets>
    <sheet name="1群" sheetId="2" r:id="rId1"/>
    <sheet name="2群" sheetId="3" r:id="rId2"/>
    <sheet name="3群" sheetId="5" r:id="rId3"/>
    <sheet name="4群" sheetId="6" r:id="rId4"/>
    <sheet name="5群" sheetId="7" r:id="rId5"/>
  </sheets>
  <definedNames>
    <definedName name="_xlnm._FilterDatabase" localSheetId="0" hidden="1">'1群'!$A$1:$N$1</definedName>
    <definedName name="_xlnm._FilterDatabase" localSheetId="1" hidden="1">'2群'!$A$1:$N$1</definedName>
    <definedName name="_xlnm._FilterDatabase" localSheetId="2" hidden="1">'3群'!$A$1:$N$1</definedName>
    <definedName name="_xlnm._FilterDatabase" localSheetId="3" hidden="1">'4群'!$A$1:$N$1</definedName>
    <definedName name="_xlnm._FilterDatabase" localSheetId="4" hidden="1">'5群'!$A$1:$N$1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2" l="1"/>
  <c r="N2" i="2"/>
  <c r="N256" i="7"/>
  <c r="N255" i="7"/>
  <c r="N254" i="7"/>
  <c r="N253" i="7"/>
  <c r="N246" i="7"/>
  <c r="N203" i="7"/>
  <c r="N202" i="7"/>
  <c r="N196" i="7"/>
  <c r="N181" i="7"/>
  <c r="N178" i="7"/>
  <c r="N174" i="7"/>
  <c r="N171" i="7"/>
  <c r="N168" i="7"/>
  <c r="N165" i="7"/>
  <c r="N162" i="7"/>
  <c r="N148" i="7"/>
  <c r="N146" i="7"/>
  <c r="N145" i="7"/>
  <c r="N134" i="7"/>
  <c r="N133" i="7"/>
  <c r="N121" i="7"/>
  <c r="N120" i="7"/>
  <c r="N115" i="7"/>
  <c r="N64" i="7"/>
  <c r="N62" i="7"/>
  <c r="N61" i="7"/>
  <c r="N59" i="7"/>
  <c r="N58" i="7"/>
  <c r="N55" i="7"/>
  <c r="N53" i="7"/>
  <c r="N52" i="7"/>
  <c r="N46" i="7"/>
  <c r="N32" i="7"/>
  <c r="N28" i="7"/>
  <c r="N13" i="7"/>
  <c r="N4" i="7"/>
  <c r="N3" i="7"/>
  <c r="N2" i="7"/>
  <c r="M256" i="7"/>
  <c r="M255" i="7"/>
  <c r="M254" i="7"/>
  <c r="M253" i="7"/>
  <c r="M252" i="7"/>
  <c r="M251" i="7"/>
  <c r="M250" i="7"/>
  <c r="M249" i="7"/>
  <c r="M248" i="7"/>
  <c r="M247" i="7"/>
  <c r="M246" i="7"/>
  <c r="M245" i="7"/>
  <c r="M244" i="7"/>
  <c r="M243" i="7"/>
  <c r="M242" i="7"/>
  <c r="M241" i="7"/>
  <c r="M240" i="7"/>
  <c r="M239" i="7"/>
  <c r="M238" i="7"/>
  <c r="M237" i="7"/>
  <c r="M236" i="7"/>
  <c r="M235" i="7"/>
  <c r="M234" i="7"/>
  <c r="M233" i="7"/>
  <c r="M232" i="7"/>
  <c r="M231" i="7"/>
  <c r="M230" i="7"/>
  <c r="M229" i="7"/>
  <c r="M228" i="7"/>
  <c r="M227" i="7"/>
  <c r="M226" i="7"/>
  <c r="M225" i="7"/>
  <c r="M224" i="7"/>
  <c r="M223" i="7"/>
  <c r="M222" i="7"/>
  <c r="M221" i="7"/>
  <c r="M220" i="7"/>
  <c r="M219" i="7"/>
  <c r="M218" i="7"/>
  <c r="M217" i="7"/>
  <c r="M216" i="7"/>
  <c r="M215" i="7"/>
  <c r="M214" i="7"/>
  <c r="M213" i="7"/>
  <c r="M212" i="7"/>
  <c r="M211" i="7"/>
  <c r="M210" i="7"/>
  <c r="M209" i="7"/>
  <c r="M208" i="7"/>
  <c r="M207" i="7"/>
  <c r="M206" i="7"/>
  <c r="M205" i="7"/>
  <c r="M204" i="7"/>
  <c r="M203" i="7"/>
  <c r="M202" i="7"/>
  <c r="M201" i="7"/>
  <c r="M200" i="7"/>
  <c r="M199" i="7"/>
  <c r="M198" i="7"/>
  <c r="M197" i="7"/>
  <c r="M196" i="7"/>
  <c r="M195" i="7"/>
  <c r="M194" i="7"/>
  <c r="M193" i="7"/>
  <c r="M192" i="7"/>
  <c r="M191" i="7"/>
  <c r="M190" i="7"/>
  <c r="M189" i="7"/>
  <c r="M188" i="7"/>
  <c r="M187" i="7"/>
  <c r="M186" i="7"/>
  <c r="M185" i="7"/>
  <c r="M184" i="7"/>
  <c r="M183" i="7"/>
  <c r="M182" i="7"/>
  <c r="M181" i="7"/>
  <c r="M180" i="7"/>
  <c r="M179" i="7"/>
  <c r="M178" i="7"/>
  <c r="M177" i="7"/>
  <c r="M176" i="7"/>
  <c r="M175" i="7"/>
  <c r="M174" i="7"/>
  <c r="M173" i="7"/>
  <c r="M172" i="7"/>
  <c r="M171" i="7"/>
  <c r="M170" i="7"/>
  <c r="M169" i="7"/>
  <c r="M168" i="7"/>
  <c r="M167" i="7"/>
  <c r="M166" i="7"/>
  <c r="M165" i="7"/>
  <c r="M164" i="7"/>
  <c r="M163" i="7"/>
  <c r="M162" i="7"/>
  <c r="M161" i="7"/>
  <c r="M160" i="7"/>
  <c r="M159" i="7"/>
  <c r="M158" i="7"/>
  <c r="M157" i="7"/>
  <c r="M156" i="7"/>
  <c r="M155" i="7"/>
  <c r="M154" i="7"/>
  <c r="M153" i="7"/>
  <c r="M152" i="7"/>
  <c r="M151" i="7"/>
  <c r="M150" i="7"/>
  <c r="M149" i="7"/>
  <c r="M148" i="7"/>
  <c r="M147" i="7"/>
  <c r="M146" i="7"/>
  <c r="M145" i="7"/>
  <c r="M144" i="7"/>
  <c r="M143" i="7"/>
  <c r="M142" i="7"/>
  <c r="M141" i="7"/>
  <c r="M140" i="7"/>
  <c r="M139" i="7"/>
  <c r="M138" i="7"/>
  <c r="M137" i="7"/>
  <c r="M136" i="7"/>
  <c r="M135" i="7"/>
  <c r="M134" i="7"/>
  <c r="M133" i="7"/>
  <c r="M132" i="7"/>
  <c r="M131" i="7"/>
  <c r="M130" i="7"/>
  <c r="M129" i="7"/>
  <c r="M128" i="7"/>
  <c r="M127" i="7"/>
  <c r="M126" i="7"/>
  <c r="M125" i="7"/>
  <c r="M124" i="7"/>
  <c r="M123" i="7"/>
  <c r="M122" i="7"/>
  <c r="M121" i="7"/>
  <c r="M120" i="7"/>
  <c r="M119" i="7"/>
  <c r="M118" i="7"/>
  <c r="M117" i="7"/>
  <c r="M116" i="7"/>
  <c r="M115" i="7"/>
  <c r="M114" i="7"/>
  <c r="M113" i="7"/>
  <c r="M112" i="7"/>
  <c r="M111" i="7"/>
  <c r="M110" i="7"/>
  <c r="M109" i="7"/>
  <c r="M108" i="7"/>
  <c r="M107" i="7"/>
  <c r="M106" i="7"/>
  <c r="M105" i="7"/>
  <c r="M104" i="7"/>
  <c r="M103" i="7"/>
  <c r="M102" i="7"/>
  <c r="M101" i="7"/>
  <c r="M100" i="7"/>
  <c r="M99" i="7"/>
  <c r="M98" i="7"/>
  <c r="M97" i="7"/>
  <c r="M96" i="7"/>
  <c r="M95" i="7"/>
  <c r="M94" i="7"/>
  <c r="M93" i="7"/>
  <c r="M92" i="7"/>
  <c r="M91" i="7"/>
  <c r="M90" i="7"/>
  <c r="M89" i="7"/>
  <c r="M88" i="7"/>
  <c r="M87" i="7"/>
  <c r="M86" i="7"/>
  <c r="M85" i="7"/>
  <c r="M84" i="7"/>
  <c r="M83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4" i="7"/>
  <c r="M63" i="7"/>
  <c r="M62" i="7"/>
  <c r="M61" i="7"/>
  <c r="M60" i="7"/>
  <c r="M59" i="7"/>
  <c r="M58" i="7"/>
  <c r="M57" i="7"/>
  <c r="M56" i="7"/>
  <c r="M55" i="7"/>
  <c r="M54" i="7"/>
  <c r="M53" i="7"/>
  <c r="M52" i="7"/>
  <c r="M51" i="7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M4" i="7"/>
  <c r="M3" i="7"/>
  <c r="M2" i="7"/>
  <c r="N14" i="6"/>
  <c r="N13" i="6"/>
  <c r="N12" i="6"/>
  <c r="N11" i="6"/>
  <c r="N2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M2" i="6"/>
  <c r="N80" i="5"/>
  <c r="N69" i="5"/>
  <c r="N55" i="5"/>
  <c r="N53" i="5"/>
  <c r="N31" i="5"/>
  <c r="N29" i="5"/>
  <c r="N2" i="5"/>
  <c r="M91" i="5"/>
  <c r="M90" i="5"/>
  <c r="M89" i="5"/>
  <c r="M88" i="5"/>
  <c r="M87" i="5"/>
  <c r="M86" i="5"/>
  <c r="M85" i="5"/>
  <c r="M84" i="5"/>
  <c r="M83" i="5"/>
  <c r="M82" i="5"/>
  <c r="M81" i="5"/>
  <c r="M80" i="5"/>
  <c r="M79" i="5"/>
  <c r="M78" i="5"/>
  <c r="M77" i="5"/>
  <c r="M76" i="5"/>
  <c r="M75" i="5"/>
  <c r="M74" i="5"/>
  <c r="M73" i="5"/>
  <c r="M72" i="5"/>
  <c r="M71" i="5"/>
  <c r="M70" i="5"/>
  <c r="M69" i="5"/>
  <c r="M68" i="5"/>
  <c r="M67" i="5"/>
  <c r="M66" i="5"/>
  <c r="M65" i="5"/>
  <c r="M64" i="5"/>
  <c r="M63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M2" i="5"/>
  <c r="N226" i="3"/>
  <c r="N197" i="3"/>
  <c r="N192" i="3"/>
  <c r="N191" i="3"/>
  <c r="N179" i="3"/>
  <c r="N178" i="3"/>
  <c r="N153" i="3"/>
  <c r="N129" i="3"/>
  <c r="N124" i="3"/>
  <c r="N123" i="3"/>
  <c r="N83" i="3"/>
  <c r="N78" i="3"/>
  <c r="N77" i="3"/>
  <c r="N57" i="3"/>
  <c r="N49" i="3"/>
  <c r="N48" i="3"/>
  <c r="N25" i="3"/>
  <c r="N6" i="3"/>
  <c r="N2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M2" i="3"/>
  <c r="N82" i="2"/>
  <c r="N80" i="2"/>
  <c r="N149" i="2"/>
  <c r="N218" i="2"/>
  <c r="N219" i="2"/>
  <c r="N222" i="2"/>
  <c r="N306" i="2"/>
  <c r="N307" i="2"/>
  <c r="N309" i="2"/>
  <c r="N312" i="2"/>
  <c r="N387" i="2"/>
  <c r="N390" i="2"/>
  <c r="N435" i="2"/>
  <c r="N76" i="2"/>
  <c r="N74" i="2"/>
  <c r="N37" i="2"/>
  <c r="N36" i="2"/>
  <c r="M435" i="2"/>
  <c r="M434" i="2"/>
  <c r="M433" i="2"/>
  <c r="M432" i="2"/>
  <c r="M431" i="2"/>
  <c r="M430" i="2"/>
  <c r="M429" i="2"/>
  <c r="M428" i="2"/>
  <c r="M427" i="2"/>
  <c r="M426" i="2"/>
  <c r="M425" i="2"/>
  <c r="M424" i="2"/>
  <c r="M423" i="2"/>
  <c r="M422" i="2"/>
  <c r="M421" i="2"/>
  <c r="M420" i="2"/>
  <c r="M419" i="2"/>
  <c r="M418" i="2"/>
  <c r="M417" i="2"/>
  <c r="M416" i="2"/>
  <c r="M415" i="2"/>
  <c r="M414" i="2"/>
  <c r="M413" i="2"/>
  <c r="M412" i="2"/>
  <c r="M411" i="2"/>
  <c r="M410" i="2"/>
  <c r="M409" i="2"/>
  <c r="M408" i="2"/>
  <c r="M407" i="2"/>
  <c r="M406" i="2"/>
  <c r="M405" i="2"/>
  <c r="M404" i="2"/>
  <c r="M403" i="2"/>
  <c r="M402" i="2"/>
  <c r="M401" i="2"/>
  <c r="M400" i="2"/>
  <c r="M399" i="2"/>
  <c r="M398" i="2"/>
  <c r="M397" i="2"/>
  <c r="M396" i="2"/>
  <c r="M395" i="2"/>
  <c r="M394" i="2"/>
  <c r="M393" i="2"/>
  <c r="M392" i="2"/>
  <c r="M391" i="2"/>
  <c r="M390" i="2"/>
  <c r="M389" i="2"/>
  <c r="M388" i="2"/>
  <c r="M387" i="2"/>
  <c r="M386" i="2"/>
  <c r="M385" i="2"/>
  <c r="M384" i="2"/>
  <c r="M383" i="2"/>
  <c r="M382" i="2"/>
  <c r="M381" i="2"/>
  <c r="M380" i="2"/>
  <c r="M379" i="2"/>
  <c r="M378" i="2"/>
  <c r="M377" i="2"/>
  <c r="M376" i="2"/>
  <c r="M375" i="2"/>
  <c r="M374" i="2"/>
  <c r="M373" i="2"/>
  <c r="M372" i="2"/>
  <c r="M371" i="2"/>
  <c r="M370" i="2"/>
  <c r="M369" i="2"/>
  <c r="M368" i="2"/>
  <c r="M367" i="2"/>
  <c r="M366" i="2"/>
  <c r="M365" i="2"/>
  <c r="M364" i="2"/>
  <c r="M363" i="2"/>
  <c r="M362" i="2"/>
  <c r="M361" i="2"/>
  <c r="M360" i="2"/>
  <c r="M359" i="2"/>
  <c r="M358" i="2"/>
  <c r="M357" i="2"/>
  <c r="M356" i="2"/>
  <c r="M355" i="2"/>
  <c r="M354" i="2"/>
  <c r="M353" i="2"/>
  <c r="M352" i="2"/>
  <c r="M351" i="2"/>
  <c r="M350" i="2"/>
  <c r="M349" i="2"/>
  <c r="M348" i="2"/>
  <c r="M347" i="2"/>
  <c r="M346" i="2"/>
  <c r="M345" i="2"/>
  <c r="M344" i="2"/>
  <c r="M343" i="2"/>
  <c r="M342" i="2"/>
  <c r="M341" i="2"/>
  <c r="M340" i="2"/>
  <c r="M339" i="2"/>
  <c r="M338" i="2"/>
  <c r="M337" i="2"/>
  <c r="M336" i="2"/>
  <c r="M335" i="2"/>
  <c r="M334" i="2"/>
  <c r="M333" i="2"/>
  <c r="M332" i="2"/>
  <c r="M331" i="2"/>
  <c r="M330" i="2"/>
  <c r="M329" i="2"/>
  <c r="M328" i="2"/>
  <c r="M327" i="2"/>
  <c r="M326" i="2"/>
  <c r="M325" i="2"/>
  <c r="M324" i="2"/>
  <c r="M323" i="2"/>
  <c r="M322" i="2"/>
  <c r="M321" i="2"/>
  <c r="M320" i="2"/>
  <c r="M319" i="2"/>
  <c r="M318" i="2"/>
  <c r="M317" i="2"/>
  <c r="M316" i="2"/>
  <c r="M315" i="2"/>
  <c r="M314" i="2"/>
  <c r="M313" i="2"/>
  <c r="M312" i="2"/>
  <c r="M311" i="2"/>
  <c r="M310" i="2"/>
  <c r="M309" i="2"/>
  <c r="M308" i="2"/>
  <c r="M307" i="2"/>
  <c r="M306" i="2"/>
  <c r="M305" i="2"/>
  <c r="M304" i="2"/>
  <c r="M303" i="2"/>
  <c r="M302" i="2"/>
  <c r="M301" i="2"/>
  <c r="M300" i="2"/>
  <c r="M299" i="2"/>
  <c r="M298" i="2"/>
  <c r="M297" i="2"/>
  <c r="M296" i="2"/>
  <c r="M295" i="2"/>
  <c r="M294" i="2"/>
  <c r="M293" i="2"/>
  <c r="M292" i="2"/>
  <c r="M291" i="2"/>
  <c r="M290" i="2"/>
  <c r="M289" i="2"/>
  <c r="M288" i="2"/>
  <c r="M287" i="2"/>
  <c r="M286" i="2"/>
  <c r="M285" i="2"/>
  <c r="M284" i="2"/>
  <c r="M283" i="2"/>
  <c r="M282" i="2"/>
  <c r="M281" i="2"/>
  <c r="M280" i="2"/>
  <c r="M279" i="2"/>
  <c r="M278" i="2"/>
  <c r="M277" i="2"/>
  <c r="M276" i="2"/>
  <c r="M275" i="2"/>
  <c r="M274" i="2"/>
  <c r="M273" i="2"/>
  <c r="M272" i="2"/>
  <c r="M271" i="2"/>
  <c r="M270" i="2"/>
  <c r="M269" i="2"/>
  <c r="M268" i="2"/>
  <c r="M267" i="2"/>
  <c r="M266" i="2"/>
  <c r="M265" i="2"/>
  <c r="M264" i="2"/>
  <c r="M263" i="2"/>
  <c r="M262" i="2"/>
  <c r="M261" i="2"/>
  <c r="M260" i="2"/>
  <c r="M259" i="2"/>
  <c r="M258" i="2"/>
  <c r="M257" i="2"/>
  <c r="M256" i="2"/>
  <c r="M255" i="2"/>
  <c r="M254" i="2"/>
  <c r="M253" i="2"/>
  <c r="M252" i="2"/>
  <c r="M251" i="2"/>
  <c r="M250" i="2"/>
  <c r="M249" i="2"/>
  <c r="M248" i="2"/>
  <c r="M247" i="2"/>
  <c r="M246" i="2"/>
  <c r="M245" i="2"/>
  <c r="M244" i="2"/>
  <c r="M243" i="2"/>
  <c r="M242" i="2"/>
  <c r="M241" i="2"/>
  <c r="M240" i="2"/>
  <c r="M239" i="2"/>
  <c r="M238" i="2"/>
  <c r="M237" i="2"/>
  <c r="M236" i="2"/>
  <c r="M235" i="2"/>
  <c r="M234" i="2"/>
  <c r="M233" i="2"/>
  <c r="M232" i="2"/>
  <c r="M231" i="2"/>
  <c r="M230" i="2"/>
  <c r="M229" i="2"/>
  <c r="M228" i="2"/>
  <c r="M227" i="2"/>
  <c r="M226" i="2"/>
  <c r="M225" i="2"/>
  <c r="M224" i="2"/>
  <c r="M223" i="2"/>
  <c r="M222" i="2"/>
  <c r="M221" i="2"/>
  <c r="M220" i="2"/>
  <c r="M219" i="2"/>
  <c r="M218" i="2"/>
  <c r="M217" i="2"/>
  <c r="M216" i="2"/>
  <c r="M215" i="2"/>
  <c r="M214" i="2"/>
  <c r="M213" i="2"/>
  <c r="M212" i="2"/>
  <c r="M211" i="2"/>
  <c r="M210" i="2"/>
  <c r="M209" i="2"/>
  <c r="M208" i="2"/>
  <c r="M207" i="2"/>
  <c r="M206" i="2"/>
  <c r="M205" i="2"/>
  <c r="M204" i="2"/>
  <c r="M203" i="2"/>
  <c r="M202" i="2"/>
  <c r="M201" i="2"/>
  <c r="M200" i="2"/>
  <c r="M199" i="2"/>
  <c r="M198" i="2"/>
  <c r="M197" i="2"/>
  <c r="M196" i="2"/>
  <c r="M195" i="2"/>
  <c r="M194" i="2"/>
  <c r="M193" i="2"/>
  <c r="M192" i="2"/>
  <c r="M191" i="2"/>
  <c r="M190" i="2"/>
  <c r="M189" i="2"/>
  <c r="M188" i="2"/>
  <c r="M187" i="2"/>
  <c r="M186" i="2"/>
  <c r="M185" i="2"/>
  <c r="M184" i="2"/>
  <c r="M183" i="2"/>
  <c r="M182" i="2"/>
  <c r="M181" i="2"/>
  <c r="M180" i="2"/>
  <c r="M179" i="2"/>
  <c r="M178" i="2"/>
  <c r="M177" i="2"/>
  <c r="M176" i="2"/>
  <c r="M175" i="2"/>
  <c r="M174" i="2"/>
  <c r="M173" i="2"/>
  <c r="M172" i="2"/>
  <c r="M171" i="2"/>
  <c r="M170" i="2"/>
  <c r="M169" i="2"/>
  <c r="M168" i="2"/>
  <c r="M167" i="2"/>
  <c r="M166" i="2"/>
  <c r="M165" i="2"/>
  <c r="M164" i="2"/>
  <c r="M163" i="2"/>
  <c r="M162" i="2"/>
  <c r="M161" i="2"/>
  <c r="M160" i="2"/>
  <c r="M159" i="2"/>
  <c r="M158" i="2"/>
  <c r="M157" i="2"/>
  <c r="M156" i="2"/>
  <c r="M155" i="2"/>
  <c r="M154" i="2"/>
  <c r="M153" i="2"/>
  <c r="M152" i="2"/>
  <c r="M151" i="2"/>
  <c r="M150" i="2"/>
  <c r="M149" i="2"/>
  <c r="M148" i="2"/>
  <c r="M147" i="2"/>
  <c r="M146" i="2"/>
  <c r="M145" i="2"/>
  <c r="M144" i="2"/>
  <c r="M143" i="2"/>
  <c r="M142" i="2"/>
  <c r="M141" i="2"/>
  <c r="M140" i="2"/>
  <c r="M139" i="2"/>
  <c r="M138" i="2"/>
  <c r="M137" i="2"/>
  <c r="M136" i="2"/>
  <c r="M135" i="2"/>
  <c r="M134" i="2"/>
  <c r="M133" i="2"/>
  <c r="M132" i="2"/>
  <c r="M131" i="2"/>
  <c r="M130" i="2"/>
  <c r="M129" i="2"/>
  <c r="M128" i="2"/>
  <c r="M127" i="2"/>
  <c r="M126" i="2"/>
  <c r="M125" i="2"/>
  <c r="M124" i="2"/>
  <c r="M123" i="2"/>
  <c r="M122" i="2"/>
  <c r="M121" i="2"/>
  <c r="M120" i="2"/>
  <c r="M119" i="2"/>
  <c r="M118" i="2"/>
  <c r="M117" i="2"/>
  <c r="M116" i="2"/>
  <c r="M115" i="2"/>
  <c r="M114" i="2"/>
  <c r="M113" i="2"/>
  <c r="M112" i="2"/>
  <c r="M111" i="2"/>
  <c r="M110" i="2"/>
  <c r="M109" i="2"/>
  <c r="M108" i="2"/>
  <c r="M107" i="2"/>
  <c r="M106" i="2"/>
  <c r="M105" i="2"/>
  <c r="M104" i="2"/>
  <c r="M103" i="2"/>
  <c r="M102" i="2"/>
  <c r="M101" i="2"/>
  <c r="M100" i="2"/>
  <c r="M99" i="2"/>
  <c r="M98" i="2"/>
  <c r="M97" i="2"/>
  <c r="M96" i="2"/>
  <c r="M95" i="2"/>
  <c r="M94" i="2"/>
  <c r="M93" i="2"/>
  <c r="M92" i="2"/>
  <c r="M91" i="2"/>
  <c r="M90" i="2"/>
  <c r="M89" i="2"/>
  <c r="M88" i="2"/>
  <c r="M87" i="2"/>
  <c r="M86" i="2"/>
  <c r="M85" i="2"/>
  <c r="M84" i="2"/>
  <c r="M83" i="2"/>
  <c r="M82" i="2"/>
  <c r="M81" i="2"/>
  <c r="M80" i="2"/>
  <c r="M79" i="2"/>
  <c r="M78" i="2"/>
  <c r="M77" i="2"/>
  <c r="M76" i="2"/>
  <c r="M75" i="2"/>
  <c r="M74" i="2"/>
  <c r="M73" i="2"/>
  <c r="M72" i="2"/>
  <c r="M71" i="2"/>
  <c r="M70" i="2"/>
  <c r="M69" i="2"/>
  <c r="M68" i="2"/>
  <c r="M67" i="2"/>
  <c r="M66" i="2"/>
  <c r="M65" i="2"/>
  <c r="M64" i="2"/>
  <c r="M63" i="2"/>
  <c r="M62" i="2"/>
  <c r="M61" i="2"/>
  <c r="M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</calcChain>
</file>

<file path=xl/sharedStrings.xml><?xml version="1.0" encoding="utf-8"?>
<sst xmlns="http://schemas.openxmlformats.org/spreadsheetml/2006/main" count="6363" uniqueCount="2632">
  <si>
    <t>規格</t>
  </si>
  <si>
    <t>定価</t>
    <rPh sb="0" eb="2">
      <t>テイカ</t>
    </rPh>
    <phoneticPr fontId="2"/>
  </si>
  <si>
    <t>入札単価
（税抜）Ｂ</t>
    <rPh sb="0" eb="2">
      <t>ニュウサツ</t>
    </rPh>
    <rPh sb="2" eb="4">
      <t>タンカ</t>
    </rPh>
    <rPh sb="6" eb="7">
      <t>ゼイ</t>
    </rPh>
    <rPh sb="7" eb="8">
      <t>ヌ</t>
    </rPh>
    <phoneticPr fontId="2"/>
  </si>
  <si>
    <t>メーカー
別合計</t>
    <rPh sb="5" eb="6">
      <t>ベツ</t>
    </rPh>
    <rPh sb="6" eb="8">
      <t>ゴウケイ</t>
    </rPh>
    <phoneticPr fontId="2"/>
  </si>
  <si>
    <t>品目名</t>
  </si>
  <si>
    <t>メーカー名</t>
  </si>
  <si>
    <t>JANコード</t>
    <phoneticPr fontId="2"/>
  </si>
  <si>
    <t>包装数/単位</t>
    <rPh sb="0" eb="2">
      <t>ホウソウ</t>
    </rPh>
    <rPh sb="2" eb="3">
      <t>スウ</t>
    </rPh>
    <rPh sb="4" eb="6">
      <t>タンイ</t>
    </rPh>
    <phoneticPr fontId="2"/>
  </si>
  <si>
    <t>購入
単位</t>
    <rPh sb="0" eb="2">
      <t>コウニュウ</t>
    </rPh>
    <rPh sb="3" eb="5">
      <t>タンイ</t>
    </rPh>
    <phoneticPr fontId="2"/>
  </si>
  <si>
    <t>Ｃｏｂａｌｔ　ＸＴ　ＨＦ　Ｑ　ＣＲＴ－Ｄ</t>
  </si>
  <si>
    <t>DTPA2QQ IS4/DF4 Quad MRI</t>
  </si>
  <si>
    <t>日本メドトロニック</t>
  </si>
  <si>
    <t>1台/台</t>
  </si>
  <si>
    <t>台</t>
  </si>
  <si>
    <t>冷凍アブレーションカテーテル</t>
  </si>
  <si>
    <t>AFAPRO28 10.5Fr 140cm 45ﾟｶｰﾌﾞ</t>
  </si>
  <si>
    <t>1本/本</t>
  </si>
  <si>
    <t>本</t>
  </si>
  <si>
    <t>サウンドスター　エコーカテ</t>
  </si>
  <si>
    <t>10439011 8Fr 90cm ｼｰﾒﾝｽﾀｲｵｳ</t>
  </si>
  <si>
    <t>ジョンソン・エンド・ジョンソン</t>
  </si>
  <si>
    <t>Ｃｏｂａｌｔ　ＸＴ　ＤＲ　ＭＲＩ</t>
  </si>
  <si>
    <t>DDPA2D4 IS-1/DF4</t>
  </si>
  <si>
    <t>ナビスター　サーモクール　スマートタッチ</t>
  </si>
  <si>
    <t>D134801 7.5Fr DD</t>
  </si>
  <si>
    <t>Ａｌｔａ　Ｖｉｅｗ　１３７ｃｍ</t>
  </si>
  <si>
    <t>TU-60P2613 2.6-3.0Fr 40-60MHz</t>
  </si>
  <si>
    <t>テルモ</t>
  </si>
  <si>
    <t>ＡｓｓｕｒｉｔｙＲＦＤＲ＆Ｍｅｒｌｉｎ．</t>
  </si>
  <si>
    <t>PM2272+EX1150 Merlin.Net ｼｽﾃﾑS</t>
  </si>
  <si>
    <t>アボットメディカルジャパン</t>
  </si>
  <si>
    <t>1ｾｯﾄ/ｾｯﾄ</t>
  </si>
  <si>
    <t>ｾｯﾄ</t>
  </si>
  <si>
    <t>オクタレイカテーテル</t>
  </si>
  <si>
    <t xml:space="preserve">D160901 </t>
  </si>
  <si>
    <t>Ａｚｕｒｅ　ＸＴ　ＤＲ　ＭＲＩ</t>
  </si>
  <si>
    <t>W2DR01</t>
  </si>
  <si>
    <t>Ｐｅｒｃｅｐｔａ　Ｑｕａｄ　ＣＲＴ－Ｐ</t>
  </si>
  <si>
    <t xml:space="preserve">W4TR04 IS-1/IS4 Bluetooth MRI </t>
  </si>
  <si>
    <t>ビューフレックス　エクストラＩＣＥカテ</t>
  </si>
  <si>
    <t>D087031</t>
  </si>
  <si>
    <t>ＥＭＢＬＥＭ　ＭＲＩ　Ｓ－ＩＣＤシステム</t>
  </si>
  <si>
    <t>A219</t>
  </si>
  <si>
    <t>ボストンサイエンティフィックジャパン</t>
  </si>
  <si>
    <t>ウオッチマンＦＬＸ　ＬＡＡクロージャー</t>
  </si>
  <si>
    <t>M635WS50350WDS FLX-35 35mmCE</t>
  </si>
  <si>
    <t>ゴアＴＡＧ</t>
  </si>
  <si>
    <t>TGM454515J 45x15mm ｺﾝﾌｫｰﾏﾌﾞﾙ</t>
  </si>
  <si>
    <t>日本ゴア</t>
  </si>
  <si>
    <t>D134805 7.5Fr DF</t>
  </si>
  <si>
    <t>アジリスＮｘＴイントロデューサー</t>
  </si>
  <si>
    <t>G408319 8.5Fr 61cm MED CURL</t>
  </si>
  <si>
    <t>アンギオキット【循環器】</t>
  </si>
  <si>
    <t>SS-611-2</t>
  </si>
  <si>
    <t>シーマン</t>
  </si>
  <si>
    <t>4ｾｯﾄ/箱</t>
  </si>
  <si>
    <t>箱</t>
  </si>
  <si>
    <t>ＢｅｅＡＴ</t>
  </si>
  <si>
    <t>S208282B-SAOCM 6Fr 102cm 20ｷｮｸ</t>
  </si>
  <si>
    <t>日本ライフライン</t>
  </si>
  <si>
    <t>ＲＦ　Ｎｅｅｄｌｅ</t>
  </si>
  <si>
    <t>NRG-E-HF-71-C1-J 71cm ﾗｰｼﾞｶｰﾌﾞ</t>
  </si>
  <si>
    <t>ＩｎｔｅｌｌａＭａｐ　Ｏｒｉｏｎ</t>
  </si>
  <si>
    <t>RC64S 8.5Fr 115cm 64ｷｮｸ</t>
  </si>
  <si>
    <t>アキュナビ　エコーカテ</t>
  </si>
  <si>
    <t>10135936 8Fr 90cm ｼｰﾒﾝｽﾀｲｵｳ</t>
  </si>
  <si>
    <t>ＥｎＳｉｔｅＸ体表面電極キット</t>
  </si>
  <si>
    <t>ENSITE-SEK-1-01</t>
  </si>
  <si>
    <t>ＳｔａｂｌｅＰｏｉｎｔ　スタンダード</t>
  </si>
  <si>
    <t>M004ERFSDS96200 7.5Fr110cm4ｷｮｸ</t>
  </si>
  <si>
    <t>D160903</t>
  </si>
  <si>
    <t>本</t>
    <phoneticPr fontId="2"/>
  </si>
  <si>
    <t>ショックウェーブＣ２　ＩＶＬカテーテル</t>
  </si>
  <si>
    <t>C2IVL2512 2.5x12㎜　ﾕｳｺｳﾁｮｳ138㎝</t>
  </si>
  <si>
    <t>ショックウェーブメディカルジャパン</t>
  </si>
  <si>
    <t>メドトロニック　ＬＩＮＱⅡ</t>
  </si>
  <si>
    <t>LNQ22</t>
  </si>
  <si>
    <t>オプティクロス　ＨＤ　１３５ｃｍ</t>
  </si>
  <si>
    <t>H74939352010 2.4/3.0Fr 60MHz</t>
  </si>
  <si>
    <t>インターカテ　ペーシングカテーテル</t>
  </si>
  <si>
    <t>20K3F130M 130cm 20ｷｮｸ 4mm</t>
  </si>
  <si>
    <t>インターノバ</t>
  </si>
  <si>
    <t>ＩＢＩ　インクァイアリー電極カテーテル</t>
  </si>
  <si>
    <t>IBI-81250 7Fr 110cm 20ｷｮｸ ｶｰﾌﾞ</t>
  </si>
  <si>
    <t>TGMR312610J 26x100mm ｺﾝﾌｫｰﾏﾌﾞﾙ</t>
  </si>
  <si>
    <t>TGM262610J 26x100mm ｺﾝﾌｫｰﾏﾌﾞﾙ</t>
  </si>
  <si>
    <t>TGMR404015J 40x150mm ｺﾝﾌｫｰﾏﾌﾞﾙ</t>
  </si>
  <si>
    <t>1個/個</t>
  </si>
  <si>
    <t>個</t>
  </si>
  <si>
    <t>ＦｌｅｘＡｄｖａｎｃｅステアラブルシース</t>
  </si>
  <si>
    <t>4FC12 15/12Fr65cmﾀﾞｲﾚｰﾀｰ83.5cm</t>
  </si>
  <si>
    <t>ＡＳＡＨＩ　ＳＩＯＮ　ｂｌｕｅ</t>
  </si>
  <si>
    <t>AH14R104SR .014 190cm</t>
  </si>
  <si>
    <t>朝日インテックＪセールス</t>
  </si>
  <si>
    <t>スプリントクアトロスクリューインリードＳ</t>
  </si>
  <si>
    <t>6935M62 62mmDF4ｿｳｷｮｸMRI ｼﾝｸﾞﾙC</t>
  </si>
  <si>
    <t>6935M55 55mmDF4 ｿｳｷｮｸMRIｼﾝｸﾞﾙC</t>
  </si>
  <si>
    <t>ラッソー２５１５　ナビ　エコ</t>
  </si>
  <si>
    <t>D134301 7Fr 115cm</t>
  </si>
  <si>
    <t>モニタキット（シングル）</t>
  </si>
  <si>
    <t>PXMK10959</t>
  </si>
  <si>
    <t>エドワーズライフサイエンス</t>
  </si>
  <si>
    <t>10個/箱</t>
  </si>
  <si>
    <t>Ｃｏｂａｌｔ　ＸＴ　ＨＦ　ＣＲＴ－Ｄ</t>
  </si>
  <si>
    <t>DTPA2D1 IS-1/DF1 MRI</t>
  </si>
  <si>
    <t>フィルトラップⅡ</t>
  </si>
  <si>
    <t>27-802 5.0-180cm FT2S-50-18</t>
  </si>
  <si>
    <t>ニプロ</t>
  </si>
  <si>
    <t>ギャラン　ＨＦ</t>
  </si>
  <si>
    <t>CDHFA500Q</t>
  </si>
  <si>
    <t>ＣＡＲＴＯ３専用リファレンスパッチ</t>
  </si>
  <si>
    <t>CREFP6 ﾊﾟｯﾁ100mm</t>
  </si>
  <si>
    <t>マルチプローブ　７</t>
  </si>
  <si>
    <t>ST-PROBE-7 7Fr75cm7ｷｮｸｷｮｸｶﾝ6mm</t>
  </si>
  <si>
    <t>ＡＧＥＮＴ　ＤＣＢ　ＭＲ</t>
  </si>
  <si>
    <t>H74939222202010 2.00x20mm</t>
  </si>
  <si>
    <t>ＣＯＭＥＴⅡ　プレッシャーガイドワイヤー</t>
  </si>
  <si>
    <t>H74939359410 .014ｲﾝﾁ 185cm</t>
  </si>
  <si>
    <t>ＨＤグリッドマッピングカテーテルＳＥ</t>
  </si>
  <si>
    <t>D-AVHD-DF16</t>
  </si>
  <si>
    <t>タクティフレックス　ＳＥ</t>
  </si>
  <si>
    <t>A-TFSE-DD</t>
  </si>
  <si>
    <t>Ａｄｖａｎｃｅマッピングカテーテル３．３</t>
  </si>
  <si>
    <t xml:space="preserve">2ACH20 146cm 20mm 8ｷｮｸAchieve </t>
  </si>
  <si>
    <t>サーモクール　スマートタッチＳＦカーブＤ</t>
  </si>
  <si>
    <t xml:space="preserve">D134701 7.5Fr 115cm 1-6-2mm </t>
  </si>
  <si>
    <t>ＥＰスター　スネーク　６Ｆデフレクタブル</t>
  </si>
  <si>
    <t>201106BI 6F 20ｷｮｸ 2-10-1-10</t>
  </si>
  <si>
    <t>ＥＰスター　リベロ　７Ｆ　１５ｍｍ</t>
  </si>
  <si>
    <t>PV2015-110 15mm20ｷｮｸ</t>
  </si>
  <si>
    <t>ＴａｒｇｅｔＸＬ３６０　ソフト</t>
  </si>
  <si>
    <t>612104 10mmx40cm</t>
  </si>
  <si>
    <t>日本ストライカー</t>
  </si>
  <si>
    <t>612620 6mmx20cm</t>
  </si>
  <si>
    <t>DDPA2D1 IS-1/DF-1</t>
  </si>
  <si>
    <t>ファーストビュー</t>
  </si>
  <si>
    <t>OP-16P2613</t>
  </si>
  <si>
    <t>クルセード　Ｔｙｐｅ　Ｒ　スタンダード</t>
  </si>
  <si>
    <t xml:space="preserve">CR1414140SD 2.9-3.2Fr 1400mm </t>
  </si>
  <si>
    <t>カネカメディックス</t>
  </si>
  <si>
    <t>ＡＳＡＨＩ　Ｃａｒａｖｅｌ　ＭＣ</t>
  </si>
  <si>
    <t>CRV135-19M 1.4/2.6Fr 135cm</t>
  </si>
  <si>
    <t>Ｓ－ＩＣＤリード</t>
  </si>
  <si>
    <t>3501 643501</t>
  </si>
  <si>
    <t>ＫＵＳＡＢＩ</t>
  </si>
  <si>
    <t>KS-107LB 107cm ﾊﾞﾙｰﾝ155mm</t>
  </si>
  <si>
    <t>Ｙコネクターセット</t>
  </si>
  <si>
    <t>YOK0A Yｺﾈｸﾀ/ｲﾝｻｰﾀｰ/ﾄﾙｶｰ</t>
  </si>
  <si>
    <t>5ｾｯﾄ/箱</t>
  </si>
  <si>
    <t>Ｍａｐ－ｉＴ　ＥＰ電極カテーテル</t>
  </si>
  <si>
    <t>42-949 5Fr 4ｷｮｸ Lｶｰﾌﾞ D54-5-5L</t>
  </si>
  <si>
    <t>ＮＡＶＩＳＴＡＲ</t>
  </si>
  <si>
    <t>NS7TCDL174HSX</t>
  </si>
  <si>
    <t>ＳＹＮＥＲＧＹ　ＸＤ　ＭＲ　ＯＵＳ</t>
  </si>
  <si>
    <t>H7493941720300 3.0x20mm</t>
  </si>
  <si>
    <t>シュワルツイントロデューサー</t>
  </si>
  <si>
    <t>G407376 8.5Fr 63cm SL0</t>
  </si>
  <si>
    <t>ＧｒａｎインデフレーターⅡ</t>
  </si>
  <si>
    <t>GRAN016600032 20ml 30atm</t>
  </si>
  <si>
    <t>グランメイト</t>
  </si>
  <si>
    <t>ＡｔｔａｉｎＳｔａｂｉｌｉｔｙＱ　リード</t>
  </si>
  <si>
    <t>479878 78cm4ｷｮｸIS-4-LLLL ｻｲﾄﾞH</t>
  </si>
  <si>
    <t>ＡＳＡＨＩ　ＳＩＯＮ</t>
  </si>
  <si>
    <t>AH14R101SR .014 190cm</t>
  </si>
  <si>
    <t>ＩＣＹカテーテルキット　ゾールルアー</t>
  </si>
  <si>
    <t>8700-0782-03 9.3Fr 380mm 3ﾙｰﾒﾝ</t>
  </si>
  <si>
    <t>旭化成メディカル</t>
  </si>
  <si>
    <t>H74939222221510 2.25x15mm</t>
  </si>
  <si>
    <t>H74939222301510 3.00x15mm</t>
  </si>
  <si>
    <t>モニタキット</t>
  </si>
  <si>
    <t>PX602 ｹﾂｱﾂﾓﾆﾀﾘﾝｸﾞﾖｳﾗｲﾝｶｽﾀﾑｷｯﾄ</t>
  </si>
  <si>
    <t>10ｾｯﾄ/箱</t>
  </si>
  <si>
    <t>Ｎｅｕｒｏｆｏｒｍ　Ａｔｌａｓ</t>
  </si>
  <si>
    <t>EZAS3015 3.0x15mm</t>
  </si>
  <si>
    <t>テンドリルＳＴＳ</t>
  </si>
  <si>
    <t>2088TC/52</t>
  </si>
  <si>
    <t>キャプシュアーＦｉｘ　ＮＯＶＵＳリード</t>
  </si>
  <si>
    <t>5076-45 2mm 45cm ｿｳｷｮｸ IS-1</t>
  </si>
  <si>
    <t>ＧＵＩＤＥ　ＰＬＵＳⅡ　１４５０ｍｍ</t>
  </si>
  <si>
    <t>52-639 1.33Fr  GUIDEPLUS-2-ST</t>
  </si>
  <si>
    <t>C2IVL3012 3.0x12㎜　ﾕｳｺｳﾁｮｳ138㎝</t>
  </si>
  <si>
    <t>ＡｎｔｅＯｗｌ　ＷＲ　１３５８ｍｍ</t>
  </si>
  <si>
    <t>TU-40A2613 2.6/3.1Fr 40MHz</t>
  </si>
  <si>
    <t>ＥＭＢＯＴＲＡＰⅢ</t>
  </si>
  <si>
    <t>ET309537 5mmx37mm</t>
  </si>
  <si>
    <t>Ｓｏｌｉｔａｉｒｅ　Ｘ</t>
  </si>
  <si>
    <t>SFR4-3-20-10 3x20mm</t>
  </si>
  <si>
    <t>エドワーズオキシメトリーＣＶカテーテル(777F8代替品②)</t>
  </si>
  <si>
    <t>X2720SJ 7Fr 20cm ﾀﾞﾌﾞﾙ</t>
  </si>
  <si>
    <t>Ｅｐｉｃ　Ｖａｓｃｕｌａｒ</t>
  </si>
  <si>
    <t>39200-10807 10x80mm 75cm</t>
  </si>
  <si>
    <t>M635WS50200WDS FLX-20 20mmCE</t>
  </si>
  <si>
    <t>M635WS50240WDS FLX-24 24mmCE</t>
  </si>
  <si>
    <t>M635WS50270WDS FLX-27 27mmCE</t>
  </si>
  <si>
    <t>M635WS50310WDS FLX-31 31mmCE</t>
  </si>
  <si>
    <t>Ｐｒｏｍｉｎｅｎｔ　ＲＡＰＴＯＲ</t>
  </si>
  <si>
    <t>MEP090 1.8/2.6Fr 90cm</t>
  </si>
  <si>
    <t>東海メディカルプロダクツ</t>
  </si>
  <si>
    <t>ラジフォーカスガイドワイヤーＭ　交換用</t>
  </si>
  <si>
    <t>RF-GA35203 0.035-200cm ｱﾝｸﾞﾙ</t>
  </si>
  <si>
    <t>5本/箱</t>
  </si>
  <si>
    <t>ペリフェラルカッティングバルーン</t>
  </si>
  <si>
    <t>BP1355020B 4.2Fr 135cmB5x20mm</t>
  </si>
  <si>
    <t>エクスポートＡｄｖａｎｃｅ</t>
  </si>
  <si>
    <t>ADVANCECE 6Fr 140cm</t>
  </si>
  <si>
    <t>TGMR313110J 31x100mm ｺﾝﾌｫｰﾏﾌﾞﾙ</t>
  </si>
  <si>
    <t>TGM343420J 34x200mm ｺﾝﾌｫｰﾏﾌﾞﾙ</t>
  </si>
  <si>
    <t>TGM343410J 34x100mm ｺﾝﾌｫｰﾏﾌﾞﾙ</t>
  </si>
  <si>
    <t>TGM454520J 45x20mm ｺﾝﾌｫｰﾏﾌﾞﾙ</t>
  </si>
  <si>
    <t>ＳｅＱｕｅｎｔ　Ｐｌｅａｓｅ　ＮＥＯ</t>
  </si>
  <si>
    <t>48-437 4.0x15mm</t>
  </si>
  <si>
    <t>48-446 2.25x25mm</t>
  </si>
  <si>
    <t>2088TC/46</t>
  </si>
  <si>
    <t>5076-52 2mm 52cm ｿｳｷｮｸ IS-1</t>
  </si>
  <si>
    <t>ウルヴァリン　カッティングバルーン</t>
  </si>
  <si>
    <t>39403-10200 ﾊﾞﾙｰﾝ2.0x10mm</t>
  </si>
  <si>
    <t>39403-10400 ﾊﾞﾙｰﾝ4.0x10mm</t>
  </si>
  <si>
    <t>Ｕｌｔｉｍａｓｔｅｒ　Ｎａｇｏｍｉ</t>
  </si>
  <si>
    <t>DE-RS3050ASS 3.0x50mm 144cm</t>
  </si>
  <si>
    <t>Ｒｅｓｏｌｕｔｅ　Ｏｎｙｘ</t>
  </si>
  <si>
    <t>RONYX35022JX 3.5x22mm</t>
  </si>
  <si>
    <t>Ｒｙｕｒｅｉ</t>
  </si>
  <si>
    <t>DC-RR2010HHW 2.0x10mm</t>
  </si>
  <si>
    <t>ペナンプラアスピレーションシステム</t>
  </si>
  <si>
    <t>RED68KIT RED068</t>
  </si>
  <si>
    <t>メディコスヒラタ</t>
  </si>
  <si>
    <t>ゴア　エクスクルーダトランクイプシラテラル</t>
  </si>
  <si>
    <t xml:space="preserve">CXT321414 32/14.5mmx14cm </t>
  </si>
  <si>
    <t xml:space="preserve">CXT281412 28.5/14.5mmx12cm </t>
  </si>
  <si>
    <t>ＴＭＰ　ＩＡＢＰバルーンカテーテル</t>
  </si>
  <si>
    <t>IAB-1730FX TAU 30ml 7Fr</t>
  </si>
  <si>
    <t>Ｍｉｃｒａ経カテーテルペーシングシステム</t>
  </si>
  <si>
    <t>MC1VR01 6.7x25.9mm 1.75g</t>
  </si>
  <si>
    <t>RLT311417J 31/14.5mmx17cm C3ﾃﾞﾘﾊﾞﾘｰLP</t>
  </si>
  <si>
    <t>Ａｄｖａｎｃｅ専用コネクタケーブル</t>
  </si>
  <si>
    <t xml:space="preserve">2ACHC 196cm Achieve </t>
  </si>
  <si>
    <t>オキシメトリーＣＣＯ／ＣＥＤＶカテーテル</t>
  </si>
  <si>
    <t>777F8 8Fr Lg110cm</t>
  </si>
  <si>
    <t>39200-12407 12x40mm 75cm</t>
  </si>
  <si>
    <t>電気アンビリカルケーブル</t>
  </si>
  <si>
    <t>2035U ｼﾝｷﾝﾚｲﾄｳｼｮｳｼｬｸｼﾞｭﾂｶﾃｰﾃﾙ</t>
  </si>
  <si>
    <t>ウェブスター　ラッソ　７Ｆ</t>
  </si>
  <si>
    <t xml:space="preserve">D7L202515RT 15-25mm 7Fr 115cm </t>
  </si>
  <si>
    <t>ラジフォーカスイントロデューサーⅡＨ</t>
  </si>
  <si>
    <t>RM-AF4D25H 4Fr 25cm</t>
  </si>
  <si>
    <t>20156BI 6F 20ｷｮｸ 2-5-1-5</t>
  </si>
  <si>
    <t>パークローズプロスタイル</t>
  </si>
  <si>
    <t>12773-03</t>
  </si>
  <si>
    <t>アボットジャパン</t>
  </si>
  <si>
    <t>ｉ－ＥＤコイル　コンプレックスＳＳ</t>
  </si>
  <si>
    <t>390-0203 2mmx3cm</t>
  </si>
  <si>
    <t>390-02H4 2.5mmx4cm</t>
  </si>
  <si>
    <t>Ｇｌｉｄｅｓｈｅａｔｈ　Ｓｌｅｎｄｅｒ</t>
  </si>
  <si>
    <t>SJ-AS6D16H 6Fr 16cm</t>
  </si>
  <si>
    <t>オプティクロス１８ペリフェラル</t>
  </si>
  <si>
    <t>30590-018 ﾕｳｺｳﾁｮｳ135cm 30MHz</t>
  </si>
  <si>
    <t>H7493941716250 2.5x16mm</t>
  </si>
  <si>
    <t>H7493941738270 2.75x38mm</t>
  </si>
  <si>
    <t>H7493941724400 4.0x24mm</t>
  </si>
  <si>
    <t>612515 5mmx15cm</t>
  </si>
  <si>
    <t>612124 12mmx45cm</t>
  </si>
  <si>
    <t>ＰＯＬＡＬＹＯＮ　カテーテル　ＢＬ</t>
  </si>
  <si>
    <t>M004PN510BLRM2220 5Fr110cm11ｷｮｸ</t>
  </si>
  <si>
    <t>G407371 8Fr 63cm SL0</t>
  </si>
  <si>
    <t>ＥＰｓｔａｒ　２Ｆ　Ｍｕｌｔｉ</t>
  </si>
  <si>
    <t>4552L 2Fr 4ｷｮｸ Lｶｰﾌﾞ</t>
  </si>
  <si>
    <t>止血弁付Ｙコネクター</t>
  </si>
  <si>
    <t>23242 ID0.096ｲﾝﾁ</t>
  </si>
  <si>
    <t>5個/箱</t>
  </si>
  <si>
    <t>デカナビ</t>
  </si>
  <si>
    <t>R7D282CT 7Fr 115cm 11ｷｮｸ Dｶｰﾌﾞ</t>
  </si>
  <si>
    <t>39403-10300 ﾊﾞﾙｰﾝ3.0x10mm</t>
  </si>
  <si>
    <t>39403-15250 ﾊﾞﾙｰﾝ2.5x15mm</t>
  </si>
  <si>
    <t>39403-06300 ﾊﾞﾙｰﾝ3.0x6mm</t>
  </si>
  <si>
    <t>DE-RS2550ASS 2.5x50mm 144cm</t>
  </si>
  <si>
    <t>DE-RS3018ASS 3.0x18mm 144cm</t>
  </si>
  <si>
    <t>DE-RS3024ASS 3.0x24mm 144cm</t>
  </si>
  <si>
    <t>デスティネーション　ガイディングシース</t>
  </si>
  <si>
    <t>GS-F6ST1C45F 6Fr 45cm ｽﾄﾚｰﾄ</t>
  </si>
  <si>
    <t>ＡＴＨＥＲＯＣＵＴ</t>
  </si>
  <si>
    <t>27-432 L 9mm NDCA-L9</t>
  </si>
  <si>
    <t>Ｘｉｅｎｃｅ　Ｓｋｙｐｏｉｎｔ</t>
  </si>
  <si>
    <t>1804300-15 3.0x15mm</t>
  </si>
  <si>
    <t>1804350-12 3.5x12mm</t>
  </si>
  <si>
    <t>1804400-15 4.0x15mm</t>
  </si>
  <si>
    <t>RONYX30022JX 3.0x22mm</t>
  </si>
  <si>
    <t>モニタキット（トリプル）</t>
  </si>
  <si>
    <t>MK00557 ｱﾝｷﾞｵｼﾂﾖｳ</t>
  </si>
  <si>
    <t>Ｅｘｃｅｌｓｉｏｒ　ＳＬ－１０</t>
  </si>
  <si>
    <t>168189 1.7Fr 150cm 2ﾏｰｶｰ</t>
  </si>
  <si>
    <t>Ｒｈｙｔｈｍｉａ　パッチキット</t>
  </si>
  <si>
    <t xml:space="preserve">M004RAPATCH20 </t>
  </si>
  <si>
    <t>ラジフォーカス　イントロデューサーⅡＨ</t>
  </si>
  <si>
    <t>RS-A80K10AH 8Fr 10cm ｱﾝｸﾞﾙ</t>
  </si>
  <si>
    <t>ＧｕｉｄｅｚｉｌｌａⅡ</t>
  </si>
  <si>
    <t>H74939335150610 6Fr 150cm</t>
  </si>
  <si>
    <t>キャスパーＲＸ　頸動脈用ステント</t>
  </si>
  <si>
    <t>MV-S103014 10x30mm</t>
  </si>
  <si>
    <t>PXMK31067 ｵﾍﾟｼﾂﾖｳ</t>
  </si>
  <si>
    <t>ＡＳＡＨＩ　Ｇｌａｄｉｕｓ</t>
  </si>
  <si>
    <t>PP14R200PR .014 235cm</t>
  </si>
  <si>
    <t>DC-RR2015HHW 2.0x15mm</t>
  </si>
  <si>
    <t>ＩＮ．ＰＡＣＴ　Ａｄｍｉｒａｌ</t>
  </si>
  <si>
    <t>ADM05006013P 5.0x60mm 130cm</t>
  </si>
  <si>
    <t>ADM05008013P 5.0x80mm 130cm</t>
  </si>
  <si>
    <t>ADM05012013P 5x120mmﾕｳｺｳﾁｮｳ130</t>
  </si>
  <si>
    <t>ADM06004013P 6.0x40mm 130cm</t>
  </si>
  <si>
    <t>ADM06008013P 6.0x80mm 130cm</t>
  </si>
  <si>
    <t>ADM07004013P 7.0x40mm 130cm</t>
  </si>
  <si>
    <t>インクァイアリーカテーテル</t>
  </si>
  <si>
    <t>IBI-81239 IVCｱﾌﾟﾛｰﾁ10 5F 95cm</t>
  </si>
  <si>
    <t>H74939222201510 2.00x15mm</t>
  </si>
  <si>
    <t>H74939222251510 2.5x15mm</t>
  </si>
  <si>
    <t>H74939222253010 2.50x30mm</t>
  </si>
  <si>
    <t>H74939222303010 3.00x30mm</t>
  </si>
  <si>
    <t>H74939222402010 4.00x20mm</t>
  </si>
  <si>
    <t>ＰＯＬＡＬＹＯＮ　カテーテル　ＢＬ１</t>
  </si>
  <si>
    <t>M004PN510BL1RM2520 5Fr</t>
  </si>
  <si>
    <t>48-431 2.0x15mm</t>
  </si>
  <si>
    <t>48-433 2.5x15mm</t>
  </si>
  <si>
    <t>48-435 3.0x15mm</t>
  </si>
  <si>
    <t>48-440 2.5x20mm</t>
  </si>
  <si>
    <t>48-443 3.5x20mm</t>
  </si>
  <si>
    <t>48-444 4.0x20mm</t>
  </si>
  <si>
    <t>48-447 2.5x25mm</t>
  </si>
  <si>
    <t>48-450 3.5x25mm</t>
  </si>
  <si>
    <t>ＡＳＡＨＩ　ＮＣ　Ｋａｍｕｉ</t>
  </si>
  <si>
    <t>NC35015K 3.5x15mm</t>
  </si>
  <si>
    <t>Ｔｒａｎｓ－Ｒａｙ　Ｐｌｕｓ</t>
  </si>
  <si>
    <t>TRP3546 7.5Fr35ml D684-00-0607</t>
  </si>
  <si>
    <t>ゲティンゲグループ・ジャパン</t>
  </si>
  <si>
    <t>TRP4046 7.5Fr40ml D684-00-0608</t>
  </si>
  <si>
    <t>バード血管用ステント　Ｅ-ルミネックス</t>
  </si>
  <si>
    <t>ZVM10080 ｽﾃﾝﾄ10x80mm ｼｬﾌﾄ6Fr80㎝</t>
  </si>
  <si>
    <t>メディコン</t>
  </si>
  <si>
    <t>ZVM14060 ｽﾃﾝﾄ14x60mm ｼｬﾌﾄ6Fr80㎝</t>
  </si>
  <si>
    <t>エクスプレスＳＤ</t>
  </si>
  <si>
    <t>37917-51515 5x15mm 3.5Fr 150cm</t>
  </si>
  <si>
    <t>手首固定ホルダー用ディスポカバー(旧ﾗﾃﾞｨｽﾄｯﾌﾟｶﾊﾞｰ)</t>
  </si>
  <si>
    <t>AS400 90x250mm</t>
  </si>
  <si>
    <t>メディカルプロジェクト</t>
  </si>
  <si>
    <t>30枚/箱</t>
  </si>
  <si>
    <t>腎動脈用パルマッツジェネシス</t>
  </si>
  <si>
    <t>PG1250PMW ｽﾃﾝﾄ5x12mm</t>
  </si>
  <si>
    <t>カーディナルヘルスジャパン</t>
  </si>
  <si>
    <t>ＵＮＩＴＥ　アンギオカテーテル</t>
  </si>
  <si>
    <t>A52FC0000M11500R 5.2Fr 115cm</t>
  </si>
  <si>
    <t>ＴＲバンド</t>
  </si>
  <si>
    <t>XX-RF06 ｱｯﾊﾟｸｼｹﾂﾊﾞﾝﾄﾞ</t>
  </si>
  <si>
    <t>ルトニックス　ＤＣＢ　ＳＦＡ　ＲＸ</t>
  </si>
  <si>
    <t>LX141506605FX 6x60mm 150cm</t>
  </si>
  <si>
    <t>LX141505605FX 5x60mm 150cm</t>
  </si>
  <si>
    <t>LX1415053005FX 5x150mm 150cm</t>
  </si>
  <si>
    <t>同軸アンビリカルケーブル</t>
  </si>
  <si>
    <t>203CX ｼﾝｷﾝﾚｲﾄｳｼｮｳｼｬｸｼﾞｭﾂｶﾃｰﾃﾙ</t>
  </si>
  <si>
    <t>Ｒ２Ｐ　Ｍｉｓａｇｏ</t>
  </si>
  <si>
    <t>SX-IMA0960RN 9x60mm 200cm</t>
  </si>
  <si>
    <t>スタートアップキット　ゾールルアー</t>
  </si>
  <si>
    <t>8700-0784-03 ｻｰﾓｶﾞｰﾄﾞｼｽﾃﾑﾖｳ</t>
  </si>
  <si>
    <t>NC30010K 3.0x10mm</t>
  </si>
  <si>
    <t>ＡＳＡＨＩ　Ｃｏｒｓａｉｒ　Ｐｒｏ</t>
  </si>
  <si>
    <t>CSR135-26PR 2.6/2.8Fr 135cm</t>
  </si>
  <si>
    <t>オセアナス１４ＲＸＰＴＡ拡張バルーンカテ</t>
  </si>
  <si>
    <t>BPPR14150200020</t>
  </si>
  <si>
    <t>シースイントロデューサーセットＳＧシース</t>
  </si>
  <si>
    <t>1-6190E07M 9Fr 7cmISO-3</t>
  </si>
  <si>
    <t>日本コウ゛ィディエン</t>
  </si>
  <si>
    <t>サーモダイリューションカテーテル２０００</t>
  </si>
  <si>
    <t>48-529 7Fr 4ﾙｰﾒﾝ N2704NDR</t>
  </si>
  <si>
    <t>デュラタ　ＩＣＤシングルコイル</t>
  </si>
  <si>
    <t>7122Q/58</t>
  </si>
  <si>
    <t>IAB-1735FX TAU 35ml 7Fr</t>
  </si>
  <si>
    <t>IAB-1740FX TAU 40ml 7Fr</t>
  </si>
  <si>
    <t>フリーザーエクストラ１　ＳＨレッド</t>
  </si>
  <si>
    <t>217F1 108cm 2.3mm ﾘｰﾁ49mm</t>
  </si>
  <si>
    <t>アンプラッツァー　バスキュラープラグ</t>
  </si>
  <si>
    <t>9-PLUG-016 16mmx8mm</t>
  </si>
  <si>
    <t>ゴア　トリローブバルーンカテーテルⅡ</t>
  </si>
  <si>
    <t>BCL2645J ﾀｲｼｮｳ-ｹｯｶﾝ ｹｲ26-42mm</t>
  </si>
  <si>
    <t>2088TC/58</t>
  </si>
  <si>
    <t>ニューハウスプロテクト</t>
  </si>
  <si>
    <t>P700SE 8Fr 70㎝</t>
  </si>
  <si>
    <t>東レメディカル</t>
  </si>
  <si>
    <t>オスピカ　ハートワイヤー（アダプター付）</t>
  </si>
  <si>
    <t>TME67Z</t>
  </si>
  <si>
    <t>平和物産</t>
  </si>
  <si>
    <t>ＥａｇｌｅＥｙｅ　Ｐｌａｔｉｎｕｍ　ＳＴ</t>
  </si>
  <si>
    <t>85900PST 3.3-2.9Fr 150cm 20MHz</t>
  </si>
  <si>
    <t>フィリップス</t>
  </si>
  <si>
    <t>Ｓｅｌｅｃｔ　Ｓｅｃｕｒｅリード</t>
  </si>
  <si>
    <t>383069 69cm</t>
  </si>
  <si>
    <t>39200-10107 10x100mm 75cm</t>
  </si>
  <si>
    <t>39200-09807 9x80mm 75cm</t>
  </si>
  <si>
    <t>フレックスアビリティイリゲーションカテーテル</t>
  </si>
  <si>
    <t>A-FASE-DD SE ﾊﾞｲﾃﾞｨﾚｸｼｮﾅﾙ ｶｰﾌﾞD-D 8Fr</t>
  </si>
  <si>
    <t>ＵＮＩＴＥ　アンギオカテーテル１００ｃｍ</t>
  </si>
  <si>
    <t>A42JR4002H10000R 4.2Fr JR4.0SH</t>
  </si>
  <si>
    <t>MEP135 1.8/2.6Fr 135cm</t>
  </si>
  <si>
    <t>RS-A60K10AH 6Fr 10cm ｱﾝｸﾞﾙ</t>
  </si>
  <si>
    <t>ＶＡＳＳＡＬＬＯ</t>
  </si>
  <si>
    <t>VGW1423FL0 .014ｲﾝﾁ 235cmFloppy</t>
  </si>
  <si>
    <t>タクティクス　マイクロカテーテル</t>
  </si>
  <si>
    <t>550-1200 3.2-3.4Fr 120cm</t>
  </si>
  <si>
    <t>テクノクラートコーポレーション</t>
  </si>
  <si>
    <t>ＳＨＯＵＲＹＵ　ＳＲ１４ｓｙｓｔｅｍ</t>
  </si>
  <si>
    <t>SS14-40-100S 4x10SHORYU+TENROU</t>
  </si>
  <si>
    <t>ショウリュウ２　ＳＲ１４システム</t>
  </si>
  <si>
    <t xml:space="preserve">SS214-40-100S 4.0x10mmﾃﾝﾛｳ.010/.014 200cm </t>
  </si>
  <si>
    <t>EZAS4521 4.5mmx21mm</t>
  </si>
  <si>
    <t>BP1356020B 4.2Fr 135cmB6x20mm</t>
  </si>
  <si>
    <t>BP906020B 4.2Fr 90cmﾊﾞﾙﾝ6x20mm</t>
  </si>
  <si>
    <t>A42JL4002H10000R 4.2Fr JL4.0SH</t>
  </si>
  <si>
    <t>20226BI 6F 20ｷｮｸ 2-2-2-2</t>
  </si>
  <si>
    <t>ＥＰスター　リベロ　７Ｆ　２０ｍｍ</t>
  </si>
  <si>
    <t>PV2020-110 20mm20ｷｮｸ</t>
  </si>
  <si>
    <t>H7493941720220 2.25x20mm</t>
  </si>
  <si>
    <t>H7493941712250 2.5x12mm</t>
  </si>
  <si>
    <t>H7493941728250 2.5x28mm</t>
  </si>
  <si>
    <t>H7493941712300 3.0x12mm</t>
  </si>
  <si>
    <t>H7493941724300 3.0x24mm</t>
  </si>
  <si>
    <t>H7493941732300 3.0x32mm</t>
  </si>
  <si>
    <t>H7493941712350 3.5x12mm</t>
  </si>
  <si>
    <t>H7493941748250 2.5x48mm</t>
  </si>
  <si>
    <t>H7493941748300 3.0x48mm</t>
  </si>
  <si>
    <t>H7493941748350 3.5x48mm</t>
  </si>
  <si>
    <t>Ｔａｒｇｅｔ３６０　ウルトラ</t>
  </si>
  <si>
    <t>542254 2.5mmx4cm</t>
  </si>
  <si>
    <t>Ｔａｒｇｅｔ３６０　ソフト</t>
  </si>
  <si>
    <t>547306 3mmx6cm</t>
  </si>
  <si>
    <t>547308 3mmx8cm</t>
  </si>
  <si>
    <t>Ｔａｒｇｅｔ３６０　ナノ</t>
  </si>
  <si>
    <t>542152 1.5mmx2cm</t>
  </si>
  <si>
    <t>612306 3mmx6cm</t>
  </si>
  <si>
    <t>612309 3mmx9cm</t>
  </si>
  <si>
    <t>612412 4mmx12cm</t>
  </si>
  <si>
    <t>612830 8mmx30cm</t>
  </si>
  <si>
    <t>Ｔａｒｇｅｔヘリカル　ナノ</t>
  </si>
  <si>
    <t>543152 1.5mmx2cm</t>
  </si>
  <si>
    <t>ＲＦ　Ｎｅｅｄｌｅ　７１ｃｍ</t>
  </si>
  <si>
    <t>NRG-E-HF-71-C0-J ｽﾀﾝﾀﾞｰﾄﾞｶｰﾌﾞ</t>
  </si>
  <si>
    <t>Ａｓｓｕｒｉｔｙ　ＭＲＩ　ＳＲ　双極</t>
  </si>
  <si>
    <t>PM1272 SSIR</t>
  </si>
  <si>
    <t>オクリュージョンバルーンカテーテル</t>
  </si>
  <si>
    <t>ESC0305 2.7-2.8Fr150cm(B3x5mm)</t>
  </si>
  <si>
    <t>Ｅｎｄｕｒｉｔｙ　ＭＲＩ　ＳＲ　双極</t>
  </si>
  <si>
    <t>PM1172 SSIR</t>
  </si>
  <si>
    <t>アンジオシール　ＶＩＰ　ＭＶ</t>
  </si>
  <si>
    <t>MV-610133 8Fr</t>
  </si>
  <si>
    <t>ペリカーディオセンテシスキット</t>
  </si>
  <si>
    <t>PC101 6Fr 60cm ﾋﾟｯｸﾞﾃｰﾙｶﾞﾀ</t>
  </si>
  <si>
    <t>メリットメディカル・ジャパン</t>
  </si>
  <si>
    <t>C2IVL3512 3.5x12㎜　ﾕｳｺｳﾁｮｳ138㎝</t>
  </si>
  <si>
    <t>C2IVL4012 4.0x12㎜　ﾕｳｺｳﾁｮｳ138㎝</t>
  </si>
  <si>
    <t>スティーラブルガイディングシース</t>
  </si>
  <si>
    <t>TSK0005 SureFlex M 8.5Fr 63cm</t>
  </si>
  <si>
    <t>39403-10225 ﾊﾞﾙｰﾝ2.25x10mm</t>
  </si>
  <si>
    <t>39403-10250 ﾊﾞﾙｰﾝ2.5x10mm</t>
  </si>
  <si>
    <t>39403-10275 ﾊﾞﾙｰﾝ2.75x10mm</t>
  </si>
  <si>
    <t>39403-15300 ﾊﾞﾙｰﾝ3.0x15mm</t>
  </si>
  <si>
    <t>39403-15200 ﾊﾞﾙｰﾝ2.0x15mm</t>
  </si>
  <si>
    <t>39403-15350 ﾊﾞﾙｰﾝ3.5x15mm</t>
  </si>
  <si>
    <t>39403-15400 ﾊﾞﾙｰﾝ4.0x15mm</t>
  </si>
  <si>
    <t>39403-06200 ﾊﾞﾙｰﾝ2.0x6mm</t>
  </si>
  <si>
    <t>DE-RS2215ASS 2.25x15mm 144cm</t>
  </si>
  <si>
    <t>DE-RS2233ASS 2.25x33mm 144cm</t>
  </si>
  <si>
    <t>DE-RS2238ASS 2.25x38mm 144cm</t>
  </si>
  <si>
    <t>DE-RS2515ASS 2.5x15mm 144cm</t>
  </si>
  <si>
    <t>DE-RS2524ASS 2.5x24mm 144cm</t>
  </si>
  <si>
    <t>DE-RS2538ASS 2.5x38mm 144cm</t>
  </si>
  <si>
    <t>DE-RS2718ASS 2.75x18mm 144cm</t>
  </si>
  <si>
    <t>DE-RS2721ASS 2.75x21mm 144cm</t>
  </si>
  <si>
    <t>DE-RS2733ASS 2.75x33mm 144cm</t>
  </si>
  <si>
    <t>DE-RS3012ASS 3.0x12mm 144cm</t>
  </si>
  <si>
    <t>DE-RS3015ASS 3.0x15mm 144cm</t>
  </si>
  <si>
    <t>DE-RS3033ASS 3.0x33mm 144cm</t>
  </si>
  <si>
    <t>DE-RS3038ASS 3.0x38mm 144cm</t>
  </si>
  <si>
    <t>DE-RS3044ASS 3.0x44mm 144cm</t>
  </si>
  <si>
    <t>DE-RS3515ASS 3.5x15mm 144cm</t>
  </si>
  <si>
    <t>DE-RS3518ASS 3.5x18mm 144cm</t>
  </si>
  <si>
    <t>DE-RS3521ASS 3.5x21mm 144cm</t>
  </si>
  <si>
    <t>DE-RS3533ASS 3.5x33mm 144cm</t>
  </si>
  <si>
    <t>1804250-12 2.5x12mm</t>
  </si>
  <si>
    <t>1804250-18 2.5x18mm</t>
  </si>
  <si>
    <t>1804250-38 2.5x38mm</t>
  </si>
  <si>
    <t>1804300-33 3.0x33mm</t>
  </si>
  <si>
    <t>1804300-38 3.0x38mm</t>
  </si>
  <si>
    <t>1804350-23 3.5x23mm</t>
  </si>
  <si>
    <t>1804400-12 4.0x12mm</t>
  </si>
  <si>
    <t>1804400-23 4.0x23mm</t>
  </si>
  <si>
    <t>1804300-48 3.0x48mm</t>
  </si>
  <si>
    <t>1804350-48 3.5x48mm</t>
  </si>
  <si>
    <t>1804400-33 4.0x33mm</t>
  </si>
  <si>
    <t>1804400-38 4.0x38mm</t>
  </si>
  <si>
    <t>セプターＸＣ</t>
  </si>
  <si>
    <t>MV-BXA41115 4x11mm 150cm W</t>
  </si>
  <si>
    <t>RONYX25030JX 2.5x30mm</t>
  </si>
  <si>
    <t>RONYX30026JX 3.0x26mm</t>
  </si>
  <si>
    <t>RONYX30034JX 3.0x34mm</t>
  </si>
  <si>
    <t>RONYX30038JX 3.0x38mm</t>
  </si>
  <si>
    <t>RONYX35026JX 3.5x26mm</t>
  </si>
  <si>
    <t>RONYX35034JX 3.5x34mm</t>
  </si>
  <si>
    <t>RONYX35038JX 3.5x38mm</t>
  </si>
  <si>
    <t>RONYX40012JX 4.0x12mm</t>
  </si>
  <si>
    <t>RONYX40015JX 4.0x15mm</t>
  </si>
  <si>
    <t>RONYX40022JX 4.0x22mm</t>
  </si>
  <si>
    <t>RONYX40026JX 4.0x26mm</t>
  </si>
  <si>
    <t>RONYX40030JX 4.0x30mm</t>
  </si>
  <si>
    <t>RS-A40K10A 4Fr 10cm ｱﾝｸﾞﾙ</t>
  </si>
  <si>
    <t>プロフィット</t>
  </si>
  <si>
    <t>PF6-JL40SH 6Fr JL</t>
  </si>
  <si>
    <t>Ｈｙｐｅｒｉｏｎ　１００ｃｍ</t>
  </si>
  <si>
    <t>HJ60JL402P10020 6Fr JL4.0SH</t>
  </si>
  <si>
    <t>ディスポーザブル心筋バイオプシー鉗子</t>
  </si>
  <si>
    <t>23050 6.9Fr Lg50cm</t>
  </si>
  <si>
    <t>大正医科器械</t>
  </si>
  <si>
    <t>ＯＰＴＩＭＯ　ＥＰＤ</t>
  </si>
  <si>
    <t>BG88790 8Fr 90cm</t>
  </si>
  <si>
    <t>オプティモＥＰＤ</t>
  </si>
  <si>
    <t>BG99390 9Fr　90cm 0.093ｲﾝﾁ ｽﾄﾚｰﾄ</t>
  </si>
  <si>
    <t>ET309645 6.5mmx45mm</t>
  </si>
  <si>
    <t>SFR4-4-40-10 4x40mm</t>
  </si>
  <si>
    <t>SFR4-6-40-10 6x40mm</t>
  </si>
  <si>
    <t>Ｄｅｔａｃｈｍｅｎｔ　Ｓｙｓｔｅｍ</t>
  </si>
  <si>
    <t xml:space="preserve">451009-5 InZone </t>
  </si>
  <si>
    <t>バード　ウルトラスコア</t>
  </si>
  <si>
    <t>US1415054 5.0MMX4CM</t>
  </si>
  <si>
    <t>ＺＩＮＲＡＩ</t>
  </si>
  <si>
    <t>ZN-6-100 1.00x6mm</t>
  </si>
  <si>
    <t>ZN-10-150 1.50x10mm</t>
  </si>
  <si>
    <t>BPPR14150200040</t>
  </si>
  <si>
    <t>RS-A50K10AH 5Fr 10cm ｱﾝｸﾞﾙ</t>
  </si>
  <si>
    <t>ウェブスター　ペンタレイＮＡＶ　ｅｃｏ</t>
  </si>
  <si>
    <t>D128211X 7Fr115cm20+2ｷｮｸ ｶｰﾌﾞD</t>
  </si>
  <si>
    <t>アベルタ</t>
  </si>
  <si>
    <t>48-819 APN32513 3.25MMX13MM</t>
  </si>
  <si>
    <t>血管造影用カテ（ハイフローコアキシャル）</t>
  </si>
  <si>
    <t>MB0076 MK50BH3.07N 6H PTA-23M</t>
  </si>
  <si>
    <t>メディキット</t>
  </si>
  <si>
    <t>スマートアブレート　チュービングセット</t>
  </si>
  <si>
    <t>SAT001 406.4cm ｲﾘｹﾞｰｼｮﾝﾖｳ</t>
  </si>
  <si>
    <t>ＡＳＡＨＩ　ＣＨＩＫＡＩ</t>
  </si>
  <si>
    <t>AIN-CKI-200R .014 200cm</t>
  </si>
  <si>
    <t>アンギオキット【脳外治療ＳＳＣ】</t>
  </si>
  <si>
    <t>028-101238-06</t>
  </si>
  <si>
    <t>ＡＳＡＨＩ　ＳＩＯＮ　ｂｌａｃｋ</t>
  </si>
  <si>
    <t>AP14R010PR .014 190cm</t>
  </si>
  <si>
    <t>DC-RR2510HHW 2.5x10mm</t>
  </si>
  <si>
    <t>ＧｕｉｄｅｚｉｌｌａⅡＰＶ６Ｆ１５０ｃｍ</t>
  </si>
  <si>
    <t>H74939395003506L0  ﾛﾝｸﾞ</t>
  </si>
  <si>
    <t>ゴア　エクスクルーダー　アオルタ</t>
  </si>
  <si>
    <t xml:space="preserve">CXA360005 ｹｲ36mm Lg4.5cm </t>
  </si>
  <si>
    <t xml:space="preserve">CXA230005 ｹｲ23mm Lg4.5cm </t>
  </si>
  <si>
    <t>プラズマブレードＸ　４．０</t>
  </si>
  <si>
    <t>PS200-040 ｷﾞｮｳｺﾖｳﾃﾞｨｽﾎﾟﾃﾞﾝｷｮｸ</t>
  </si>
  <si>
    <t>ＮＳＥＰＴＡ３．４－３．８Ｆｒ　９０ｃｍ</t>
  </si>
  <si>
    <t>NW18-09070040 ﾊﾞﾙﾝ7x40mm OTW</t>
  </si>
  <si>
    <t>フレックスアビリティＳＥケーブル</t>
  </si>
  <si>
    <t>A-FASE-CBL4</t>
  </si>
  <si>
    <t>NC30015K 3.0x15mm</t>
  </si>
  <si>
    <t>NC25010K 2.5x10mm</t>
  </si>
  <si>
    <t>NC32515K 3.25x15mm</t>
  </si>
  <si>
    <t>RS-A70K10AH 7Fr 10cm ｱﾝｸﾞﾙ</t>
  </si>
  <si>
    <t>ゴア　バイアバーン　ステントグラフト</t>
  </si>
  <si>
    <t>JHJR060502J 6.0x50mm</t>
  </si>
  <si>
    <t>エクソシール</t>
  </si>
  <si>
    <t>EX600CE 6Fr</t>
  </si>
  <si>
    <t>ＦＩＡＢ　中継ケーブル</t>
  </si>
  <si>
    <t>F7834 Lg200cm 2mmﾌﾟﾗｸﾞｷｬｯﾌﾟﾂｷ</t>
  </si>
  <si>
    <t>ＲＸジェニティ</t>
  </si>
  <si>
    <t>RXGT-80040 8.0x40mm</t>
  </si>
  <si>
    <t>ランスルーＮＳ　Ｆｌｏｐｐｙ</t>
  </si>
  <si>
    <t>TW-AS418FAZ .014-180cm</t>
  </si>
  <si>
    <t>ランチャーペリフェラル　８Ｆ</t>
  </si>
  <si>
    <t>LA8STR1D 8Fr 90cm STR1</t>
  </si>
  <si>
    <t>ＮａｖｉＣｒｏｓｓ</t>
  </si>
  <si>
    <t>WS-NA35093H 90cm ｱﾝｸﾞﾙ</t>
  </si>
  <si>
    <t>グッドテック　ＨＴカテーテル</t>
  </si>
  <si>
    <t>HT5-JL40A 5Fr 100cm JL4</t>
  </si>
  <si>
    <t>ＴＡＳＵＫＩ</t>
  </si>
  <si>
    <t>TS-12-350 3.50x12mm</t>
  </si>
  <si>
    <t>Ｘ－ｔｒｅｍｅ　ＸＴ－Ｒ</t>
  </si>
  <si>
    <t>R0419-Z6PSR</t>
  </si>
  <si>
    <t>ＥＮＤＵＲＡＮＴⅡステントグラフト</t>
  </si>
  <si>
    <t>ETTF2828C70EJ 28/28mm 70mmｲﾘｱE</t>
  </si>
  <si>
    <t>ETTF2323C70EJ 23/23mm 70mm</t>
  </si>
  <si>
    <t>ＥＮＤＵＲＡＮＴⅡステントグラフトＩＥＸ</t>
  </si>
  <si>
    <t>ETEW2828C82EJ 28/28mm 82mmｲﾘｱE</t>
  </si>
  <si>
    <t>Ｒｅｂａｒマイクロカテーテル</t>
  </si>
  <si>
    <t>105-5083-153 2.3-2.8Fr 153cm</t>
  </si>
  <si>
    <t>コヴィディエンジャパン</t>
  </si>
  <si>
    <t>コヨーテ　ＥＳ　モノレール　１４３ｃｍ</t>
  </si>
  <si>
    <t>39135-20201 2.3-2.1Fr B2x20mm</t>
  </si>
  <si>
    <t>コヨーテ　ＥＳ　モノレール　１４６ｃｍ</t>
  </si>
  <si>
    <t>39135-30401 2.7-2.3Fr B3x40mm</t>
  </si>
  <si>
    <t>ゴア　エクスクルーダ　イリアック末梢血側</t>
  </si>
  <si>
    <t>PLL161407J ｹｲ14.5mm Lg7cm LP</t>
  </si>
  <si>
    <t>ゴア　エクスクルーダ　コントラＲＬ末梢血</t>
  </si>
  <si>
    <t>PLC141400J ｹｲ14.5mm Lg14cm LP</t>
  </si>
  <si>
    <t>PLC161000J ｹｲ16mm Lg9.5cm LP</t>
  </si>
  <si>
    <t>PLC141200J ｹｲ14.5mm Lg12cm LP</t>
  </si>
  <si>
    <t>ゴア　エクスクルーダー　アオルタＥＴ</t>
  </si>
  <si>
    <t>PLA280300J ｹｲ28.5 Lg3.3cm LP</t>
  </si>
  <si>
    <t>PLA360400J ｹｲ36mm Lg4.5cm LP</t>
  </si>
  <si>
    <t>PLA230300J ｹｲ23 Lg3.3cm LP</t>
  </si>
  <si>
    <t>HJ60JR402P10020 6Fr JR4.0SH</t>
  </si>
  <si>
    <t>Ｃｒｕｓａｄｅ　ＰＡＤ</t>
  </si>
  <si>
    <t>CP1414140 3.2Fr 140cm</t>
  </si>
  <si>
    <t>モニタキット（ダブル）</t>
  </si>
  <si>
    <t>PXMK20309</t>
  </si>
  <si>
    <t>モニタ用耐圧チューブ　小児用　三方活栓付</t>
  </si>
  <si>
    <t>MK00390 Lg45cm</t>
  </si>
  <si>
    <t>25個/箱</t>
  </si>
  <si>
    <t>Ｚｉｚａｉ　マイクロカテーテル</t>
  </si>
  <si>
    <t>NC-C783AM 1.7-2.8Fr 130cmｽﾄﾚｰﾄ</t>
  </si>
  <si>
    <t>カネカコネクター</t>
  </si>
  <si>
    <t>RHV-7M-W01 7 ﾐﾆｺﾈｸﾀｰ</t>
  </si>
  <si>
    <t>DC-RR2515HHW 2.5x15mm</t>
  </si>
  <si>
    <t>ＮａｖｉｆｏｃｕｓＷＲ</t>
  </si>
  <si>
    <t>TU-40N2515</t>
  </si>
  <si>
    <t>HT5-JR40A 5Fr 100cm JR4</t>
  </si>
  <si>
    <t>ＡＳＡＨＩ　Ｍｉｒａｃｌｅ　Ｎｅｏ３</t>
  </si>
  <si>
    <t>AH14R012PR .014 180cm</t>
  </si>
  <si>
    <t>HJ60SP352P10020 6Fr SPB3.5SH</t>
  </si>
  <si>
    <t>NC22510K 2.25x10mm</t>
  </si>
  <si>
    <t>NC20015K 2.0x15mm</t>
  </si>
  <si>
    <t>Ｊｕｐｉｔｅｒ　Ｓ６</t>
  </si>
  <si>
    <t xml:space="preserve">H749N0214S0103 .014 235cm </t>
  </si>
  <si>
    <t>550-1300 3.2-3.4Fr 130cm</t>
  </si>
  <si>
    <t>スワンガンツサーモダイリューションカテーテル(777F8代替品①)</t>
  </si>
  <si>
    <t>131F7 7Fr 110cm ﾃｰﾊﾟｰﾄﾞ</t>
  </si>
  <si>
    <t>イージークロット　パッドタイプ</t>
  </si>
  <si>
    <t>CLP0303 3x3cm</t>
  </si>
  <si>
    <t>メディカルブリッジ</t>
  </si>
  <si>
    <t>10枚/箱</t>
  </si>
  <si>
    <t>PF6-JR40SH 6Fr JR</t>
  </si>
  <si>
    <t>アンギオ用デュアルチューブ</t>
  </si>
  <si>
    <t>D22 L-1200ｽﾊﾟｲﾗﾙﾌﾛｰW</t>
  </si>
  <si>
    <t>根本杏林堂</t>
  </si>
  <si>
    <t>10本/箱</t>
  </si>
  <si>
    <t>ウェッジプレッシャーカテーテル７Ｆ</t>
  </si>
  <si>
    <t>CI-217</t>
  </si>
  <si>
    <t>ガデリウス</t>
  </si>
  <si>
    <t>TS-8-350 3.50x8mm</t>
  </si>
  <si>
    <t>TS-16-350 3.50x16mm</t>
  </si>
  <si>
    <t>TS-16-400 4.00x16mm</t>
  </si>
  <si>
    <t>ライブワイヤ　５Ｆデフレクタブル　Ｈｉｓ</t>
  </si>
  <si>
    <t>401652 115cm 8ｷｮｸ CRD-2 2-2-2</t>
  </si>
  <si>
    <t>ＡｔｔａｉｎＳｅｌｅｃｔカテーテルⅡＳＶ</t>
  </si>
  <si>
    <t>6248VI-90P ﾕｳｺｳﾁｮｳ57cm</t>
  </si>
  <si>
    <t>ＣｏｍｍａｎｄガイディングカテーテルＳＶ</t>
  </si>
  <si>
    <t xml:space="preserve">6250VIC ﾕｳｺｳﾁｮｳ40/50cmAttain </t>
  </si>
  <si>
    <t>アンジオシール　ＶＩＰ</t>
  </si>
  <si>
    <t>610133 8Fr</t>
  </si>
  <si>
    <t>Ｍｏｎｏｒａｉｌ　Ⅰ＋</t>
  </si>
  <si>
    <t>8K3F130M+ 130cm 8ｷｮｸ ﾓﾉﾚｰﾙ</t>
  </si>
  <si>
    <t>Ｖｉｓｉｏｎｓ　ＰＶ．０３５</t>
  </si>
  <si>
    <t>88901 8.2-7Fr Lg90cm</t>
  </si>
  <si>
    <t>ボルケーノジャパン</t>
  </si>
  <si>
    <t>EX700CE 7Fr</t>
  </si>
  <si>
    <t>モースストップコック(ナミック)</t>
  </si>
  <si>
    <t>49-282 SC3 HP RAﾛｯｸ(70055009)</t>
  </si>
  <si>
    <t>50個/箱</t>
  </si>
  <si>
    <t>エルビア　末梢血管用ステント</t>
  </si>
  <si>
    <t>H74939295600810 6.0x80mm 130cm</t>
  </si>
  <si>
    <t>27-434 M 6mm NDCA-M6</t>
  </si>
  <si>
    <t>ＴＭＰマイクロカテーテルⅥ　ＧＲＥＡＣＨ</t>
  </si>
  <si>
    <t>MSP157 1.7/2.4Fr 157cm 0.014ｽﾄﾚｰﾄ</t>
  </si>
  <si>
    <t>カーネリアンマーベルＮＴ</t>
  </si>
  <si>
    <t>MXN160X2 1.9/1.9Fr 2ﾏｰｶｰ 160cm</t>
  </si>
  <si>
    <t>ヘッドウェイ　マイクロカテーテル</t>
  </si>
  <si>
    <t>MV-MS175A Straight/Shapeable</t>
  </si>
  <si>
    <t>ヘッドウェイＤｕｏ</t>
  </si>
  <si>
    <t>MV-MS166D 1.6/2.1Fr 156cmｽﾄﾚｰﾄ</t>
  </si>
  <si>
    <t>ムスタング　ＰＴＡバルーンカテーテル</t>
  </si>
  <si>
    <t>39171-10047 10.0-40mm-75cm</t>
  </si>
  <si>
    <t>Ｊｕｐｉｔｅｒ　ＤＰ６０</t>
  </si>
  <si>
    <t>N02-1419460D .014 190cm 4cm 60g</t>
  </si>
  <si>
    <t>サーモクール用アブカテケーブル</t>
  </si>
  <si>
    <t>CR3425CT</t>
  </si>
  <si>
    <t>Ｅｘｃｅｌｓｉｏｒ　ＳＬ１０　１５０ｃｍ</t>
  </si>
  <si>
    <t>168190 1.7/2.4Fr ﾌﾟﾘｼｪｲﾌﾟﾄﾞ45</t>
  </si>
  <si>
    <t>スマートタッチ用アブカテケーブル</t>
  </si>
  <si>
    <t>CR3434CT</t>
  </si>
  <si>
    <t>ランスルーＰＨ</t>
  </si>
  <si>
    <t>PW-NF1418QMZ .014-180cm</t>
  </si>
  <si>
    <t>PP14R203P MG14PV .014 235cm</t>
  </si>
  <si>
    <t>Ｅｘｔｅｎｓｉｏｎ　ＰＶ</t>
  </si>
  <si>
    <t>PAG149001 .014 165cm</t>
  </si>
  <si>
    <t>ＲＯＴＡＰＲＯ</t>
  </si>
  <si>
    <t>H749394671250 1.25mm</t>
  </si>
  <si>
    <t>H749394671500 1.5mm</t>
  </si>
  <si>
    <t>H749394671750 1.75mm</t>
  </si>
  <si>
    <t>BPPR14150250040</t>
  </si>
  <si>
    <t>BPPR14150800040 8x40㎜</t>
  </si>
  <si>
    <t>BPPR14150300300</t>
  </si>
  <si>
    <t>BPPR14150800020</t>
  </si>
  <si>
    <t>ウルトラバース　ＲＸ</t>
  </si>
  <si>
    <t>U4150330R 150CM3MMX30CM</t>
  </si>
  <si>
    <t>バード　ウルトラバース</t>
  </si>
  <si>
    <t>U41502H25R 150CM 2.5MMX25CM</t>
  </si>
  <si>
    <t>バード　スネアリトリーバルキット</t>
  </si>
  <si>
    <t>SRK35 ｹｯｶﾝﾅｲｲﾌﾞﾂｼﾞｮｷｮﾖｳ</t>
  </si>
  <si>
    <t>フィールダー　ＦＣ</t>
  </si>
  <si>
    <t>AGP140001R ﾌｨｰﾙﾀﾞFC .014 175cm</t>
  </si>
  <si>
    <t>DC-RR1005HH 1.0x5mm</t>
  </si>
  <si>
    <t>DC-RR1510HH 1.5x10mm</t>
  </si>
  <si>
    <t>DC-RR1515HH 1.5x15mm</t>
  </si>
  <si>
    <t>DC-RR3010HHW 3.0x10mm</t>
  </si>
  <si>
    <t>ADM04004013P 4x40mmﾕｳｺｳﾁｮｳ130</t>
  </si>
  <si>
    <t>ADM07008013P 7.0x80mm 130cm</t>
  </si>
  <si>
    <t>クロスペリオＲＸ</t>
  </si>
  <si>
    <t>BD-B30150LR 4Fr 3x150mm 1500mm</t>
  </si>
  <si>
    <t>H74939222203010 2.00x30mm</t>
  </si>
  <si>
    <t>H74939222252010 2.50x20mm</t>
  </si>
  <si>
    <t>H74939222222010 2.25x20mm</t>
  </si>
  <si>
    <t>H74939222302010 3.00x20mm</t>
  </si>
  <si>
    <t>H74939222351510 3.50x15mm</t>
  </si>
  <si>
    <t>H74939222352010 3.50x20mm</t>
  </si>
  <si>
    <t>H74939222353010 3.50x30mm</t>
  </si>
  <si>
    <t>48-436 3.5x15mm</t>
  </si>
  <si>
    <t>48-438 2.0x20mm</t>
  </si>
  <si>
    <t>48-442 3.0x20mm</t>
  </si>
  <si>
    <t>48-454 2.5x30mm</t>
  </si>
  <si>
    <t>48-456 3.0x30mm</t>
  </si>
  <si>
    <t>48-457 3.5x30mm</t>
  </si>
  <si>
    <t>NC40010K 4.0x10mm</t>
  </si>
  <si>
    <t>NC25015K 2.5x15mm</t>
  </si>
  <si>
    <t>ピールオフイントロデューサー</t>
  </si>
  <si>
    <t>PI0012 6Fr 15cm PI60Z15TSM</t>
  </si>
  <si>
    <t>ピールオフイントロデューサー　７Ｆｒ</t>
  </si>
  <si>
    <t>PI0013 15cm PI70Z15TSM-AR3502C</t>
  </si>
  <si>
    <t>頸動脈用ウォールステントモノレール</t>
  </si>
  <si>
    <t>39150-829 8x29mm 135cm</t>
  </si>
  <si>
    <t>スマート　コントロール</t>
  </si>
  <si>
    <t>C08100SL 8x100mm 80cm</t>
  </si>
  <si>
    <t>C10030SL 10x30mm 80cm</t>
  </si>
  <si>
    <t>C08080SL 8x80mm 80cm</t>
  </si>
  <si>
    <t>C07060ML 7x60mm 120cm</t>
  </si>
  <si>
    <t>C08060SL 8x60mm 80cm</t>
  </si>
  <si>
    <t>C09060SL 9x60mm 80cm</t>
  </si>
  <si>
    <t>C10040ML 10x40mm 120cm</t>
  </si>
  <si>
    <t>ペアレントプラス４５</t>
  </si>
  <si>
    <t>PA0060 BP45053IOD1 STA</t>
  </si>
  <si>
    <t>PG1850PMW ｽﾃﾝﾄ5x18mm</t>
  </si>
  <si>
    <t>オムニリンクＥｌｉｔｅバスキュラステント</t>
  </si>
  <si>
    <t>1012624-39 8.0x39mm 80cm</t>
  </si>
  <si>
    <t>センチュリーメディカル</t>
  </si>
  <si>
    <t>1012624-29 8.0x29mm 80cm</t>
  </si>
  <si>
    <t>1012622-29 6.0x29mm 80cm</t>
  </si>
  <si>
    <t>1012623-29 7.0x29mm 80cm</t>
  </si>
  <si>
    <t>1012623-39 7.0x39mm 80cm</t>
  </si>
  <si>
    <t>RXGT-50040 5.0x40mm</t>
  </si>
  <si>
    <t>HJ60AL102P10020 6Fr AL1.0SH</t>
  </si>
  <si>
    <t>HJ60SP372P10020 6Fr SPB3.75SH</t>
  </si>
  <si>
    <t>Ｒａｎｇｅｒ</t>
  </si>
  <si>
    <t>H74939419602010 6.0x200mm 80cm</t>
  </si>
  <si>
    <t>H74939419600680 6.0x60mm 80cm</t>
  </si>
  <si>
    <t>H74939419401590 4.0x150mm 90cm</t>
  </si>
  <si>
    <t>H74939419500680 5.0x60mm 80cm</t>
  </si>
  <si>
    <t>H74939419501010 5.0x100 135cm</t>
  </si>
  <si>
    <t>H74939419501590 5.0x150mm 90cm</t>
  </si>
  <si>
    <t>LX141506405FX 6x40mm 150cm</t>
  </si>
  <si>
    <t>LX141504605FX 4x60mm 150cm</t>
  </si>
  <si>
    <t>LX1415061505FX 6x150mm 150cm</t>
  </si>
  <si>
    <t>LX1415052005FX 5x200mm 150cm</t>
  </si>
  <si>
    <t>LX1415062005FX 6x200mm 150cm</t>
  </si>
  <si>
    <t>LX1415051005FX 5x100mm 150cm</t>
  </si>
  <si>
    <t>レンジャーグローバル　ＤＣＢ　ＯＴＷ</t>
  </si>
  <si>
    <t>H74939419601010 ﾊﾞﾙｰﾝ6x100mm 135cm</t>
  </si>
  <si>
    <t>ＧｕｉｄｅＬｉｎｅｒ　ＰＶ　Ｖ３貫通カテ</t>
  </si>
  <si>
    <t>5571PV 6Fr 150cm 24316</t>
  </si>
  <si>
    <t>テレフレックスメディカルジャパン</t>
  </si>
  <si>
    <t>WS-NS35093H 90cm ｽﾄﾚｰﾄ</t>
  </si>
  <si>
    <t>ゴア　ドライシールＦＬイントロデューサＳ</t>
  </si>
  <si>
    <t>DSF2233 22Fr Lg33cm</t>
  </si>
  <si>
    <t>DSF2433 24Fr Lg33cm</t>
  </si>
  <si>
    <t>DSF2033 20Fr Lg33cm</t>
  </si>
  <si>
    <t>ナミック　カスタムキット</t>
  </si>
  <si>
    <t>50-213 60691288 BAK-1097</t>
  </si>
  <si>
    <t>Ｍｉｓａｇｏ</t>
  </si>
  <si>
    <t>SX-LMA0780RN 7x80mm</t>
  </si>
  <si>
    <t>SX-IMA1040RN 10x40mm 200cm</t>
  </si>
  <si>
    <t>SX-LMA0860RN 8x60mm 200cm</t>
  </si>
  <si>
    <t>Ｒ２Ｐミサゴ</t>
  </si>
  <si>
    <t>SX-FMA06X2RN 200cmx6mmx120mm</t>
  </si>
  <si>
    <t>SX-FMA07X5RN 200cmx7mmx150mm</t>
  </si>
  <si>
    <t>ミサゴ</t>
  </si>
  <si>
    <t>SX-LMA0680RN 200cmx6mmx80mm</t>
  </si>
  <si>
    <t>TS-8-250 2.50x8mm</t>
  </si>
  <si>
    <t>TS-8-325 3.25x8mm</t>
  </si>
  <si>
    <t>TS-12-375 3.75x12mm</t>
  </si>
  <si>
    <t>TS-16-275 2.75x16mm</t>
  </si>
  <si>
    <t>TS-16-300 3.00x16mm</t>
  </si>
  <si>
    <t>ZN-15-150 1.50x15mm</t>
  </si>
  <si>
    <t>ゴーゴーカテーテル</t>
  </si>
  <si>
    <t>OB1175 62cm AO55BG0.22NH(M)STA</t>
  </si>
  <si>
    <t>ＡＳＡＨＩ　Ｖｅｌｏｕｔｅ　１２５ｃｍ</t>
  </si>
  <si>
    <t>VEL125-16SR 1.7-2.8Fr ｽﾄﾚｰﾄ</t>
  </si>
  <si>
    <t>39135-15201 2.3-2.1Fr1.5-20</t>
  </si>
  <si>
    <t>コヨーテ　ＥＳ　モノレール　１４５ｃｍ</t>
  </si>
  <si>
    <t>39135-20401 2.4-2.1Fr B2x40mm</t>
  </si>
  <si>
    <t>39135-25201 2.4-2.1FrB2.5x20mm</t>
  </si>
  <si>
    <t>コヨーテＭＲ</t>
  </si>
  <si>
    <t>39185-20221 150cm 2.0x220mm</t>
  </si>
  <si>
    <t>コヨーテＮＣ　ＭＲ</t>
  </si>
  <si>
    <t>39282-50201 5.0-20 2.7T/143</t>
  </si>
  <si>
    <t>メール・メール　コネクタ</t>
  </si>
  <si>
    <t>MK00578 ｹﾂｱﾂﾓﾆﾀｰﾖｳ</t>
  </si>
  <si>
    <t>フロートラック　センサー</t>
  </si>
  <si>
    <t>MHD6S 152cm</t>
  </si>
  <si>
    <t>PF6-JL40STSH 6Fr ｼﾞｬﾄﾞｷﾝｽﾋﾀﾞﾘ</t>
  </si>
  <si>
    <t>アズールＣＸ</t>
  </si>
  <si>
    <t>MV-AX51324CD 13mmx24cm</t>
  </si>
  <si>
    <t>MV-AX51019CD 10mmx19cm</t>
  </si>
  <si>
    <t>ＤＥＮＡＬＩ　ＩＶＣフィルター</t>
  </si>
  <si>
    <t>DL950J ｹｲｼﾞｮｳﾐｬｸ/ｻｺﾂｶ ｱﾌﾟﾛｰﾁﾖｳ</t>
  </si>
  <si>
    <t>ＡＳＡＨＩ　ＳＡＳＵＫＥ</t>
  </si>
  <si>
    <t>SA145-33N 2.5/3.3Fr 145cm</t>
  </si>
  <si>
    <t>アゴサル　ＸＳ０．８</t>
  </si>
  <si>
    <t>PAGH146000R .014 175cm</t>
  </si>
  <si>
    <t>ヘキラＰＴＡバルーンカテーテル</t>
  </si>
  <si>
    <t>GPTA14-30-800 ﾊﾞﾙｰﾝ14x30mm　80㎝</t>
  </si>
  <si>
    <t>コスモテック</t>
  </si>
  <si>
    <t>フェンサー</t>
  </si>
  <si>
    <t>FE1419M1-AG90B</t>
  </si>
  <si>
    <t>マックワンペリフェラルガイディング</t>
  </si>
  <si>
    <t>19-626 6Fr MP 90cm</t>
  </si>
  <si>
    <t>フリーザーエクストラ５　ＬＧオレンジ</t>
  </si>
  <si>
    <t>217F5 108cm 2.3mm ﾘｰﾁ60mm</t>
  </si>
  <si>
    <t>冷凍アブレーションカテーテル　ブルー</t>
  </si>
  <si>
    <t>217F3 7Fr 108cm ﾃﾞﾝｷｮｸ6mmMｶｰﾌﾞ</t>
  </si>
  <si>
    <t>ＶＡＳＳＡＬＬＯ　ＧＴ</t>
  </si>
  <si>
    <t>VGT1823FL0 .018 235cm ｺｲﾙ3cm Floppy</t>
  </si>
  <si>
    <t>ディスポーザブルシリンジ　AG用（CI）</t>
  </si>
  <si>
    <t xml:space="preserve">S15 ｵｰﾄﾖｳ 150mL </t>
  </si>
  <si>
    <t>20本/箱</t>
  </si>
  <si>
    <t>アンプラッツァー　バスキュラープラグ　Ⅱ</t>
  </si>
  <si>
    <t>9-AVP2-012 12mmx9mm</t>
  </si>
  <si>
    <t>9-AVP2-014 14mmx10mm</t>
  </si>
  <si>
    <t>アンプラッツァー　バスキュラープラグ４</t>
  </si>
  <si>
    <t>9-AVP038-007 7mmx12.5mm</t>
  </si>
  <si>
    <t>9-AVP038-008 8mmx13.5mm</t>
  </si>
  <si>
    <t>9-AVP038-006 6mmx11mm</t>
  </si>
  <si>
    <t>コントラストインジェクションライン</t>
  </si>
  <si>
    <t>49-541 (91001303JP) 1000psiCIL30-HP</t>
  </si>
  <si>
    <t>25本/箱</t>
  </si>
  <si>
    <t>479888 88cm4ｷｮｸIS-4-LLLL ｻｲﾄﾞH</t>
  </si>
  <si>
    <t>ペーセル　ニードルカニューレセット(一時ﾍﾟｰｼﾝｸﾞ)</t>
  </si>
  <si>
    <t>401624 5Fr 110cm ﾗｲﾄﾊｰﾄｶｰﾌﾞ</t>
  </si>
  <si>
    <t>カルト３　カテーテル接続ケーブル</t>
  </si>
  <si>
    <t xml:space="preserve">D134402 </t>
  </si>
  <si>
    <t>39200-12607 12x60mm 75cm</t>
  </si>
  <si>
    <t>1ｾｯﾄ/本</t>
  </si>
  <si>
    <t>39200-10407 10x40mm 75cm</t>
  </si>
  <si>
    <t>フレックスアビリティーアブレーションカテ</t>
  </si>
  <si>
    <t>A701124</t>
  </si>
  <si>
    <t>ＡＳＡＨＩ　Ｇａｉａ　Ｎｅｘｔ　１</t>
  </si>
  <si>
    <t>AH14R019P 0.011/.014" 190cm</t>
  </si>
  <si>
    <t>ＡＳＡＨＩ　Ｇａｉａ　Ｎｅｘｔ　２</t>
  </si>
  <si>
    <t>AH14R020P .012/.014" 190cm</t>
  </si>
  <si>
    <t>HJ60JL502P10020 6Fr JL5.0SH</t>
  </si>
  <si>
    <t>ＰｒｏｍｉｎｅｎｔＡｄｖａｎｃｅ　ＮＥＯ</t>
  </si>
  <si>
    <t>MCPH090A 90cm</t>
  </si>
  <si>
    <t>ＳＨＯＵＲＹＵ　１４ｓｙｓｔｅｍ</t>
  </si>
  <si>
    <t>SF14-30-050 3x5mmSHORYU+TENROU</t>
  </si>
  <si>
    <t>ＳＨＯＵＲＹＵ　ＨＲ　１４ｓｙｓｔｅｍ</t>
  </si>
  <si>
    <t>SS14-40-070H 4.0x7mm +TENROU</t>
  </si>
  <si>
    <t>カルテット</t>
  </si>
  <si>
    <t>1458Q/86 4.7Fr 86cm IS-4</t>
  </si>
  <si>
    <t>マエストロ４０００　チュービングセット</t>
  </si>
  <si>
    <t>M0041170 ｱﾌﾞﾚｰｼｮﾝﾖｳ</t>
  </si>
  <si>
    <t>Ｍａｐ－ｉＴ　接続ケーブル</t>
  </si>
  <si>
    <t>K4D-15 150cm 4ｷｮｸﾖｳ</t>
  </si>
  <si>
    <t>PF6-JL35SH 6Fr JL</t>
  </si>
  <si>
    <t>マイクロパンクチャイントロデューサセット</t>
  </si>
  <si>
    <t>MPIS-401-NT-U-SST 4F10cmG47944</t>
  </si>
  <si>
    <t>クックジャパン</t>
  </si>
  <si>
    <t>エレクトロデタッチジェネレータ</t>
  </si>
  <si>
    <t>347-404 Ver.4</t>
  </si>
  <si>
    <t>ＪＡＤＥ　ＰＴＡバルーンカテーテル標準型</t>
  </si>
  <si>
    <t>L540-50240 5.0x240mm</t>
  </si>
  <si>
    <t>オーバスネイチメディカル</t>
  </si>
  <si>
    <t>390-0306 3mmx6cm</t>
  </si>
  <si>
    <t>390-0204 2mmx4cm</t>
  </si>
  <si>
    <t>390-01H2 1.5mmx2cm</t>
  </si>
  <si>
    <t>390-01H3 1.5mmx3cm</t>
  </si>
  <si>
    <t>390-0208 2mmx8cm</t>
  </si>
  <si>
    <t>612720 7mmx20cm</t>
  </si>
  <si>
    <t>ＸＸＬ３６０　デタッチャブルコイル</t>
  </si>
  <si>
    <t>618052 5mmx20cm Target</t>
  </si>
  <si>
    <t>618104 10mmx40cm Target</t>
  </si>
  <si>
    <t>618063 6mmx30cm Target</t>
  </si>
  <si>
    <t>618082 8mmx20cm Target</t>
  </si>
  <si>
    <t>618084 8mmx40cm Target</t>
  </si>
  <si>
    <t>H7493941724220 2.25x24mm</t>
  </si>
  <si>
    <t>H7493941728220 2.25x28mm</t>
  </si>
  <si>
    <t>H7493941732220 2.25x32mm</t>
  </si>
  <si>
    <t>H7493941738220 2.25x38mm</t>
  </si>
  <si>
    <t>H7493941720250 2.5x20mm</t>
  </si>
  <si>
    <t>H7493941724250 2.5x24mm</t>
  </si>
  <si>
    <t>H7493941732250 2.5x32mm</t>
  </si>
  <si>
    <t>H7493941738250 2.5x38mm</t>
  </si>
  <si>
    <t>H7493941716270 2.75x16mm</t>
  </si>
  <si>
    <t>H7493941720270 2.75x20mm</t>
  </si>
  <si>
    <t>H7493941724270 2.75x24mm</t>
  </si>
  <si>
    <t>H7493941732270 2.75x32mm</t>
  </si>
  <si>
    <t>H7493941716300 3.0x16mm</t>
  </si>
  <si>
    <t>H7493941728300 3.0x28mm</t>
  </si>
  <si>
    <t>H7493941738300 3.0x38mm</t>
  </si>
  <si>
    <t>H7493941716350 3.5x16mm</t>
  </si>
  <si>
    <t>H7493941720350 3.5x20mm</t>
  </si>
  <si>
    <t>H7493941724350 3.5x24mm</t>
  </si>
  <si>
    <t>H7493941728350 3.5x28mm</t>
  </si>
  <si>
    <t>H7493941732350 3.5x32mm</t>
  </si>
  <si>
    <t>H7493941738350 3.5x38mm</t>
  </si>
  <si>
    <t>H7493941712400 4.0x12mm</t>
  </si>
  <si>
    <t>H7493941716400 4.0x16mm</t>
  </si>
  <si>
    <t>H7493941720400 4.0x20mm</t>
  </si>
  <si>
    <t>H7493941728400 4.0x28mm</t>
  </si>
  <si>
    <t>H7493941732400 4.0x32mm</t>
  </si>
  <si>
    <t>H7493941738400 4.0x38mm</t>
  </si>
  <si>
    <t>542408 4mmx8cm</t>
  </si>
  <si>
    <t>542306 3mmx6cm</t>
  </si>
  <si>
    <t>542515 5mmx15cm</t>
  </si>
  <si>
    <t>542510 5mmx10cm</t>
  </si>
  <si>
    <t>547451 4.5mmx15cm</t>
  </si>
  <si>
    <t>547408 4mmx8cm</t>
  </si>
  <si>
    <t>547520 5mmx20cm</t>
  </si>
  <si>
    <t>542153 1.5mmx3cm</t>
  </si>
  <si>
    <t>544204 2mmx4cm</t>
  </si>
  <si>
    <t>612203 2mmx30cm</t>
  </si>
  <si>
    <t>612206 2mmx6cm</t>
  </si>
  <si>
    <t>543153 1.5mmx3cm</t>
  </si>
  <si>
    <t>545204 2mmx4cm</t>
  </si>
  <si>
    <t>PXMK10219</t>
  </si>
  <si>
    <t>ＪＭＳアンギオパック</t>
  </si>
  <si>
    <t>JX-CPS1330 CPS1330</t>
  </si>
  <si>
    <t>ジェイエムエス</t>
  </si>
  <si>
    <t>ファンタジスタ　アブレーションカテーテル</t>
  </si>
  <si>
    <t>3221-8ML 4ｷｮｸ 8mmTip ML Curve</t>
  </si>
  <si>
    <t>408310 8.5Fr 71cm MED CURL</t>
  </si>
  <si>
    <t>G408324 8.5Fr 71cm LRG CURL</t>
  </si>
  <si>
    <t>610132 6Fr</t>
  </si>
  <si>
    <t>ゼメックス　イントロデューサーセット</t>
  </si>
  <si>
    <t>TZB417090AS 41cm 90ﾄﾞ ｱﾝｸﾞﾙ</t>
  </si>
  <si>
    <t>テクノウッド</t>
  </si>
  <si>
    <t>スロンバスター　Ｐｒｏ　ＳＬ</t>
  </si>
  <si>
    <t>TP-SL7PE 7Fr 140cm</t>
  </si>
  <si>
    <t>ラジフォーカスガイドワイヤーＭ</t>
  </si>
  <si>
    <t>RF-GA18153 .018-150cm ｱﾝｸﾞﾙ</t>
  </si>
  <si>
    <t>ラジフォーカス　止血弁Ⅱ</t>
  </si>
  <si>
    <t>RF-VA713</t>
  </si>
  <si>
    <t>メドトロ　Ｃ３１５デリバリーカテーテル</t>
  </si>
  <si>
    <t>C315HIS02 7Fr 43cm HISｶｰﾌﾞ</t>
  </si>
  <si>
    <t>ＡＳＡＨＩ　ＣＨＩＫＡＩ　Ｖ</t>
  </si>
  <si>
    <t>CKV180-14R .014 CKV-180-14R</t>
  </si>
  <si>
    <t>Ｚｕｒｐａｚ(ｻﾞｰﾊﾟｽ)</t>
  </si>
  <si>
    <t>JPNMC8550 12Fr 72cm200ﾟｼﾝﾒﾄﾘｯｸ</t>
  </si>
  <si>
    <t>TSK0004 SureFlex S 8.5Fr 63cm</t>
  </si>
  <si>
    <t>39403-10325 ﾊﾞﾙｰﾝ3.25x10mm</t>
  </si>
  <si>
    <t>39403-10350 ﾊﾞﾙｰﾝ3.5x10mm</t>
  </si>
  <si>
    <t>39403-15225 ﾊﾞﾙｰﾝ2.25x15mm</t>
  </si>
  <si>
    <t>39403-06250 ﾊﾞﾙｰﾝ2.5x6mm</t>
  </si>
  <si>
    <t>ＡＳＡＨＩ　Ｍｅｉｓｔｅｒ　１８０ｃｍ</t>
  </si>
  <si>
    <t>AMS-180-16WAR 0.016ｲﾝﾁF5502010</t>
  </si>
  <si>
    <t>DE-RS2212ASS 2.25x12mm 144cm</t>
  </si>
  <si>
    <t>DE-RS2544ASS 2.5x44mm 144cm</t>
  </si>
  <si>
    <t>DE-RS2715ASS 2.75x15mm 144cm</t>
  </si>
  <si>
    <t>DE-RS2728ASS 2.75x28mm 144cm</t>
  </si>
  <si>
    <t>DE-RS2738ASS 2.75x38mm 144cm</t>
  </si>
  <si>
    <t>DE-RS2744ASS 2.75x44mm 144cm</t>
  </si>
  <si>
    <t>DE-RS2750ASS 2.75x50mm 144cm</t>
  </si>
  <si>
    <t>DE-RS3028ASS 3.0x28mm 144cm</t>
  </si>
  <si>
    <t>DE-RS3524ASS 3.5x24mm 144cm</t>
  </si>
  <si>
    <t>DE-RS3528ASS 3.5x28mm 144cm</t>
  </si>
  <si>
    <t>DE-RS3538ASS 3.5x38mm 144cm</t>
  </si>
  <si>
    <t>DE-RS2512ASS 2.5x12mm 144cm</t>
  </si>
  <si>
    <t>アドバイザー　エンサイトＸ接続ケーブル</t>
  </si>
  <si>
    <t>D-ENS-AVSE-6-CBL 22ｷｮｸ</t>
  </si>
  <si>
    <t>アンギオライン(吸引管)</t>
  </si>
  <si>
    <t>Z01　L-280㎜</t>
  </si>
  <si>
    <t>50本/箱</t>
  </si>
  <si>
    <t>1804225-08 2.25x8mm</t>
  </si>
  <si>
    <t>1804225-15 2.25x15mm</t>
  </si>
  <si>
    <t>1804275-18 2.75x18mm</t>
  </si>
  <si>
    <t>1804275-28 2.75x28mm</t>
  </si>
  <si>
    <t>1804300-08 3.0x8mm</t>
  </si>
  <si>
    <t>1804300-12 3.0x12mm</t>
  </si>
  <si>
    <t>1804300-18 3.0x18mm</t>
  </si>
  <si>
    <t>1804300-23 3.0x23mm</t>
  </si>
  <si>
    <t>1804350-08 3.5x8mm</t>
  </si>
  <si>
    <t>1804350-15 3.5x15mm</t>
  </si>
  <si>
    <t>1804350-18 3.5x18mm</t>
  </si>
  <si>
    <t>1804350-28 3.5x28mm</t>
  </si>
  <si>
    <t>1804350-33 3.5x33mm</t>
  </si>
  <si>
    <t>1804400-18 4.0x18mm</t>
  </si>
  <si>
    <t>1804400-28 4.0x28mm</t>
  </si>
  <si>
    <t>1804250-48 2.5x48mm</t>
  </si>
  <si>
    <t>1804400-48 4.0x48mm</t>
  </si>
  <si>
    <t>1804400-08 4.0x8mm</t>
  </si>
  <si>
    <t>1804250-08 2.5x8mm</t>
  </si>
  <si>
    <t>ＭＰＸ</t>
  </si>
  <si>
    <t>3W5-54 5Fr 54cm 40ﾄﾞ</t>
  </si>
  <si>
    <t>RONYX22515JX 2.25x15mm</t>
  </si>
  <si>
    <t>RONYX22522JX 2.25x22mm</t>
  </si>
  <si>
    <t>RONYX25015JX 2.5x15mm</t>
  </si>
  <si>
    <t>RONYX25022JX 2.5x22mm</t>
  </si>
  <si>
    <t>RONYX25026JX 2.5x26mm</t>
  </si>
  <si>
    <t>RONYX25038JX 2.5x38mm</t>
  </si>
  <si>
    <t>RONYX30015JX 3.0x15mm</t>
  </si>
  <si>
    <t>RONYX30018JX 3.0x18mm</t>
  </si>
  <si>
    <t>RONYX30030JX 3.0x30mm</t>
  </si>
  <si>
    <t>RONYX35012JX 3.5x12mm</t>
  </si>
  <si>
    <t>RONYX35015JX 3.5x15mm</t>
  </si>
  <si>
    <t>RONYX35018JX 3.5x18mm</t>
  </si>
  <si>
    <t>RONYX35030JX 3.5x30mm</t>
  </si>
  <si>
    <t>RONYX40018JX 4.0x18mm</t>
  </si>
  <si>
    <t>RONYX40034JX 4.0x34mm</t>
  </si>
  <si>
    <t>RONYX40038JX 4.0x38mm</t>
  </si>
  <si>
    <t>39171-09047 9.0-40mm-75cm</t>
  </si>
  <si>
    <t>39171-10027 10.0-20mm-75cm</t>
  </si>
  <si>
    <t>27-800 3.5mm 180cm FT2S-35-18</t>
  </si>
  <si>
    <t>27-808 6.5mm 180cm FT2D-65-18</t>
  </si>
  <si>
    <t>27-803 5.0-180cm FT2S-50-18A</t>
  </si>
  <si>
    <t>BG88590 8Fr 90cm</t>
  </si>
  <si>
    <t>オプティモ</t>
  </si>
  <si>
    <t>BG887S 8Fr 90cm</t>
  </si>
  <si>
    <t>体表用除細動電極</t>
  </si>
  <si>
    <t>M3717A ｼｮｳﾆﾖｳ</t>
  </si>
  <si>
    <t>フィリップスレスピロニクス</t>
  </si>
  <si>
    <t>ＡＸＳ　Ｏｆｆｓｅｔ　デリバリーアシストカテーテル</t>
  </si>
  <si>
    <t>DC050150 OD1.3mm Lg150cm</t>
  </si>
  <si>
    <t>US14150510 150CM 5.0MMX10CM</t>
  </si>
  <si>
    <t>US14150515 150CM 5.0MMX15CM</t>
  </si>
  <si>
    <t>US1415034 3.0MMX4CM</t>
  </si>
  <si>
    <t>US1415044 4.0MMX4CM</t>
  </si>
  <si>
    <t>US14150615 150CM 6.0MMX15CM</t>
  </si>
  <si>
    <t>US1415064 150CM 6.0MMX4CM</t>
  </si>
  <si>
    <t>US1415074 150CM 7.0MMX4CM</t>
  </si>
  <si>
    <t>US14150530 150CM 5.0MMX30CM</t>
  </si>
  <si>
    <t>US14150415 4.0MMX15CM</t>
  </si>
  <si>
    <t>Ｃｒｕｉｓｅ</t>
  </si>
  <si>
    <t>PAGP140200R .014 235cm</t>
  </si>
  <si>
    <t>RR-A90K25A 9Fr 25cm</t>
  </si>
  <si>
    <t>ＡＸＩＵＭ　ＰＲＩＭＥ　ＥＳ　Ｈコイル</t>
  </si>
  <si>
    <t>APB-3-6-HX-ES 3mmx6cm</t>
  </si>
  <si>
    <t>アサヒ　フブキ　ダイレーター　Ｋｉｔ</t>
  </si>
  <si>
    <t>AIN-FBK-4SDR 4Fr 90cm ｽﾄﾚｰﾄ</t>
  </si>
  <si>
    <t>AIN-FBK-6SD80R 6Fr 80cm ｽﾄﾚｰﾄ</t>
  </si>
  <si>
    <t>AIN-FBK-5SDR 5Fr 90cm ｽﾄﾚｰﾄ</t>
  </si>
  <si>
    <t>AIN-FBK-5SDLR 5Fr 100cm ｽﾄﾚｰﾄ</t>
  </si>
  <si>
    <t>ＡＸＳディスタルアクセスカテーテル</t>
  </si>
  <si>
    <t>INC-11129-115 AXS Vecta71 115cm</t>
  </si>
  <si>
    <t>48-816 APN25013 2.5MMX13MM</t>
  </si>
  <si>
    <t>48-820 APN35013 3.5MMX13MM</t>
  </si>
  <si>
    <t>48-817 APN27513 2.75MMX13MM</t>
  </si>
  <si>
    <t>48-818 APN30013 3.0MMX13MM</t>
  </si>
  <si>
    <t>48-815 APN22513 2.25MMX13MM</t>
  </si>
  <si>
    <t>48-814 APN20013 2.00MMX13MM</t>
  </si>
  <si>
    <t>ランチャー６Ｆ</t>
  </si>
  <si>
    <t>LA6SAL10SH 6Fr 100cm SAL1.0SH</t>
  </si>
  <si>
    <t>血管造影用カテ　トレールⅡシリーズ　ＨＦ</t>
  </si>
  <si>
    <t>RYM60APL1 6Fr</t>
  </si>
  <si>
    <t>フクダ電子</t>
  </si>
  <si>
    <t>PF6-AL1SH 6Fr AL</t>
  </si>
  <si>
    <t>Ｈｉｒｙｕ　Ｐｌｕｓ</t>
  </si>
  <si>
    <t>DC-RL5008HSW 5.0x8mm</t>
  </si>
  <si>
    <t>DC-RR1205HH 1.25x5mm</t>
  </si>
  <si>
    <t>DC-RR2210HHW 2.25x10mm</t>
  </si>
  <si>
    <t>DC-RR2715HHW 2.75x15mm</t>
  </si>
  <si>
    <t>ＡＸＩＵＭ　ＰＲＩＭＥ　ＥＳ　３Ｄコイル</t>
  </si>
  <si>
    <t>APB-2.5-4-3D-ES 2.5mmx4cm</t>
  </si>
  <si>
    <t>メディキットスーパーシース</t>
  </si>
  <si>
    <t>IS0556 3Fr 11cm IS30Z11PSM</t>
  </si>
  <si>
    <t>NW18-09040040 ﾊﾞﾙﾝ4x40mm OTW</t>
  </si>
  <si>
    <t>ＮＳＥＰＴＡ３．４－３．８Ｆｒ１４５ｃｍ</t>
  </si>
  <si>
    <t>NW18-14550040 ﾊﾞﾙﾝ5x40mm OTW</t>
  </si>
  <si>
    <t>NC32510K 3.25x10mm</t>
  </si>
  <si>
    <t>NC37515K 3.75x15mm</t>
  </si>
  <si>
    <t>NC40015K 4.0x15mm</t>
  </si>
  <si>
    <t>NC45015K 4.5x15mm</t>
  </si>
  <si>
    <t>レグナム</t>
  </si>
  <si>
    <t>42-551 3.5x15mm RGM35015</t>
  </si>
  <si>
    <t>ハイトルク　コマンド</t>
  </si>
  <si>
    <t>2078176 0.014 Lg250cm</t>
  </si>
  <si>
    <t>ＮＣ　Ｅｍｅｒｇｅ　ＭＲ</t>
  </si>
  <si>
    <t>39276-1260 6x12mm</t>
  </si>
  <si>
    <t>クールポイント　チュービングセット</t>
  </si>
  <si>
    <t>クロスロード　ＭＧ</t>
  </si>
  <si>
    <t>52-900 GC60045ST3 6Fr45cmｽﾄﾚｰﾄ</t>
  </si>
  <si>
    <t>TS-8-275 2.75x8mm</t>
  </si>
  <si>
    <t>TS-8-375 3.75x8mm</t>
  </si>
  <si>
    <t>TS-8-450 4.50x8mm</t>
  </si>
  <si>
    <t>TS-12-250 2.50x12mm</t>
  </si>
  <si>
    <t>TS-12-300 3.00x12mm</t>
  </si>
  <si>
    <t>TS-12-400 4.00x12mm</t>
  </si>
  <si>
    <t>TS-16-325 3.25x16mm</t>
  </si>
  <si>
    <t>TS-16-375 3.75x16mm</t>
  </si>
  <si>
    <t>ZN-10-225 2.25x10mm</t>
  </si>
  <si>
    <t>ZN-15-200 2.00x15mm</t>
  </si>
  <si>
    <t>GS-K6ST1C90B 6Fr 90cm ｽﾄﾚｰﾄ</t>
  </si>
  <si>
    <t>ステアリングマイクロカテーテル</t>
  </si>
  <si>
    <t>MIV-20500 2.4-2.9Fr 125cm</t>
  </si>
  <si>
    <t>ＳＢカワスミ</t>
  </si>
  <si>
    <t>RR-A80K25AL 8Fr 25cm</t>
  </si>
  <si>
    <t>ＭＤＵ</t>
  </si>
  <si>
    <t>27-436 NDCA-MDU</t>
  </si>
  <si>
    <t>フレクサトーイボーストサイドアームシース</t>
  </si>
  <si>
    <t>KSAW-7.0-18/38-55-RB-ANL1-HC</t>
  </si>
  <si>
    <t>RF-GA35183 0.035-180cm ｱﾝｸﾞﾙ</t>
  </si>
  <si>
    <t>セルシウス　ＡＢＬカテーテル</t>
  </si>
  <si>
    <t>D7TCCL252RTX D7TC-CL-252-RTX</t>
  </si>
  <si>
    <t>フォガティスルールーメンカテーテル</t>
  </si>
  <si>
    <t>12TLW803F 3Fr 80cm ﾊﾞﾙｰﾝ5mm</t>
  </si>
  <si>
    <t>12TLW804F 4Fr 80cm ﾊﾞﾙｰﾝ9mm</t>
  </si>
  <si>
    <t>12TLW805F35 5.5Fr80cmﾊﾞﾙｰﾝ11mm</t>
  </si>
  <si>
    <t>BCM1634J ﾀｲｼｮｳ-ｹｯｶﾝ ｹｲ16-34mm</t>
  </si>
  <si>
    <t>ＤｅＦｒｉｃｔｏｒ　マイクロカテーテル</t>
  </si>
  <si>
    <t>MIV-2N316 1.3-2.2Fr 165cm</t>
  </si>
  <si>
    <t>ＢｅｅＡＴ　ＥＲＥＣＴＲＯＤＥケーブル</t>
  </si>
  <si>
    <t>4020-200 200cm</t>
  </si>
  <si>
    <t>ＥＰスター　スネーク</t>
  </si>
  <si>
    <t>10555BIAL 105cm10ｷｮｸ 5-5-5-5mm</t>
  </si>
  <si>
    <t>ブライトチップ</t>
  </si>
  <si>
    <t>SM7472 6Fr 120cm MPA1</t>
  </si>
  <si>
    <t>ＡＳＡＨＩ　Ｇａｉａ　Ｎｅｘｔ　４</t>
  </si>
  <si>
    <t>AH14R022P .013/.014" 190cm</t>
  </si>
  <si>
    <t>ＡＳＡＨＩ　ＳＵＯＨ０３</t>
  </si>
  <si>
    <t>AH14R013PR .014 190cm</t>
  </si>
  <si>
    <t>HJ80AL102P10000 8Fr AL1.0SH</t>
  </si>
  <si>
    <t>HJ60SP402P10020 6Fr SPB4.0SH</t>
  </si>
  <si>
    <t>HJ70JL402P10020 7Fr JL4.0SH</t>
  </si>
  <si>
    <t>ハイペリオン　１００ｃｍ</t>
  </si>
  <si>
    <t>HJ60AL102P10021 6Fr AL1.0STSH</t>
  </si>
  <si>
    <t>ハイトルク　パイロット５０</t>
  </si>
  <si>
    <t>1010480-H .014 190cm</t>
  </si>
  <si>
    <t>ジェルパート</t>
  </si>
  <si>
    <t>00585 1mmﾂﾌﾞ 80mg</t>
  </si>
  <si>
    <t>日本化薬</t>
  </si>
  <si>
    <t>RF-HA35183 0.035-180cm ｱﾝｸﾞﾙHS</t>
  </si>
  <si>
    <t>ＰＯＬＡＬＹＯＮ　ケーブル</t>
  </si>
  <si>
    <t>M004PNCB11P0 11ﾋﾟﾝ</t>
  </si>
  <si>
    <t>滅菌爪付ガイドワイヤートレー</t>
  </si>
  <si>
    <t>P-0001</t>
  </si>
  <si>
    <t>20枚/箱</t>
  </si>
  <si>
    <t>ダイモンカテーテル－ＡＴ</t>
  </si>
  <si>
    <t>JB2-60-125SM-B/A6 6F 125cm JB2</t>
  </si>
  <si>
    <t>ハナコメディカル</t>
  </si>
  <si>
    <t>Ａｃｈｉｅｖｅマッピングカテーテル</t>
  </si>
  <si>
    <t>990063-020 3.3Fr 146cm 8ｷｮｸ</t>
  </si>
  <si>
    <t>ラッソー2515　円周上マッピングカテ</t>
  </si>
  <si>
    <t>D7L102515RT 10ｷｮｸ7F 115cmｶｰﾌﾞDｹｲ15-25mm</t>
  </si>
  <si>
    <t>インクァイアリー　電極カテーテル　７Ｆｒ</t>
  </si>
  <si>
    <t>IBI-81963 95cm 10ｷｮｸL1 2-8-2mm</t>
  </si>
  <si>
    <t>オプティクロス</t>
  </si>
  <si>
    <t>51808-012 2.4/3Fr 135cmsledBｲﾘ</t>
  </si>
  <si>
    <t>プレリュードシンク　ディスタル(右手用)</t>
  </si>
  <si>
    <t>SDRB-REG-RT 10mlｼﾘﾝｼﾞ</t>
  </si>
  <si>
    <t>プレリュードシンク　ディスタル(左手用)</t>
  </si>
  <si>
    <t>SDRB-REG-LT 10mlｼﾘﾝｼﾞ</t>
  </si>
  <si>
    <t>PF6-SS375SH 6Fr SS</t>
  </si>
  <si>
    <t>インクァイアリー　電極カテーテル　５Ｆｒ</t>
  </si>
  <si>
    <t>IBI-87002 110cm14ｷｮｸ5-20-5-250</t>
  </si>
  <si>
    <t>6248VI-130P ﾕｳｺｳﾁｮｳ57cm</t>
  </si>
  <si>
    <t>Ｉｎｔｅｒｌｏｃｋ　ＦｉｂｅｒｅｄＩＤＣ</t>
  </si>
  <si>
    <t>36-150 3x60mm</t>
  </si>
  <si>
    <t>36-151 3x120mm</t>
  </si>
  <si>
    <t>36-152 4x80mm</t>
  </si>
  <si>
    <t>グッドテックカテーテル</t>
  </si>
  <si>
    <t>GCB5-P135SS 5Fr 110cm PIG135</t>
  </si>
  <si>
    <t>GCS6-STKS 6Fr STKS</t>
  </si>
  <si>
    <t>M004PN510BLR5550 5Fr110cm11ｷｮｸ</t>
  </si>
  <si>
    <t>M004PN510BLR2220 5Fr110cm11ｷｮｸ</t>
  </si>
  <si>
    <t>M004PN510BLRM5550 5Fr110cm11ｷｮｸ</t>
  </si>
  <si>
    <t>NRG-E-HF-71-C1 71cm ﾗｰｼﾞｶｰﾌﾞ</t>
  </si>
  <si>
    <t>ゴア　ＭＯＢバルーンカテーテル</t>
  </si>
  <si>
    <t>MOB37 10-37x40mm 90cm</t>
  </si>
  <si>
    <t>シンクロセレクトガイドワイヤー</t>
  </si>
  <si>
    <t>SSTD215PRE 215cm ｽﾀﾝﾀﾞｰﾄﾞ ﾌﾟﾘｼｪｲﾌﾟﾄﾞ</t>
  </si>
  <si>
    <t>ブレイクスルー　２マーカー</t>
  </si>
  <si>
    <t>M00139450070</t>
  </si>
  <si>
    <t>ウルトラアイスプラス</t>
  </si>
  <si>
    <t xml:space="preserve">M00499120 8.5Fr 9Fr 110cm </t>
  </si>
  <si>
    <t>23110 6.9Fr Lg110cm</t>
  </si>
  <si>
    <t>18050 5.4Fr Lg50cm</t>
  </si>
  <si>
    <t>ＥＧｏｉｓｔアルティメットガイドワイヤ</t>
  </si>
  <si>
    <t>EGU35-AC300Q 0.035ｲﾝﾁ300cm ｱｰﾁ</t>
  </si>
  <si>
    <t>EGU35-DJ300L 0.035ｲﾝﾁ300cm ｱｰﾁ</t>
  </si>
  <si>
    <t>PP14R204P MG14PV ES .014 235cm</t>
  </si>
  <si>
    <t>Ｓｐｉｎｄｌｅ　ＸＳ０．７</t>
  </si>
  <si>
    <t>PAG141302R .014 300cm</t>
  </si>
  <si>
    <t>ＪＡＤＥ　ＰＴＡバルーンカテーテル特殊型</t>
  </si>
  <si>
    <t>L540-25240 2.5x240mm</t>
  </si>
  <si>
    <t>L540-20080 2.0x80mm</t>
  </si>
  <si>
    <t>BPPR14150500200</t>
  </si>
  <si>
    <t>BPPR14150300040</t>
  </si>
  <si>
    <t>BPPR14150200100</t>
  </si>
  <si>
    <t>BPPR14150250300</t>
  </si>
  <si>
    <t>BPPR14150400200</t>
  </si>
  <si>
    <t>BPPR14150300200</t>
  </si>
  <si>
    <t>BPPR14150400040</t>
  </si>
  <si>
    <t>BPPR14150500040</t>
  </si>
  <si>
    <t>BPPR14150600300</t>
  </si>
  <si>
    <t>BPPR14150400300</t>
  </si>
  <si>
    <t>BPPR14150200300</t>
  </si>
  <si>
    <t>BPPR14150300100</t>
  </si>
  <si>
    <t>BPPR14150400100</t>
  </si>
  <si>
    <t>BPPR14150500100</t>
  </si>
  <si>
    <t>ピールオフイントロデューサー　９Ｆｒ</t>
  </si>
  <si>
    <t>PI0015 25cm PI90Z15TSM-AR3502C</t>
  </si>
  <si>
    <t>シルックス　ダイモンカテ－ＡＴ　ＯＫ１ｓ</t>
  </si>
  <si>
    <t>OK1S-42-100SM-A4 4.2F 100cm</t>
  </si>
  <si>
    <t>シルックス　ダイモンカテーテル－ＡＴ</t>
  </si>
  <si>
    <t>SY3-42-100S-A4 4.2F 100cm SY3</t>
  </si>
  <si>
    <t>U4150525R 150CM5MMX25CM</t>
  </si>
  <si>
    <t>ＰｅｎｕｍｂｒａＭＡＸキャスターセット</t>
  </si>
  <si>
    <t>PAPS2 ｱｽﾋﾟﾚｰｼｮﾝﾎﾟﾝﾌﾟ</t>
  </si>
  <si>
    <t>VGW1419G14 .014ｲﾝﾁ190cmTaper14</t>
  </si>
  <si>
    <t>VGW1430FL0 .014ｲﾝﾁ 300cmFloppy</t>
  </si>
  <si>
    <t>VGW1419G40 .014ｲﾝﾁ190cmTaper40</t>
  </si>
  <si>
    <t>A42JL3502H10000R 4.2Fr JL3.5SH</t>
  </si>
  <si>
    <t>A42AL0102H10000R 4.2Fr AL1.0SH</t>
  </si>
  <si>
    <t>ＧｕｉｄｅｚｉｌｌａⅡＰＶ７Ｆ１５０ｃｍ</t>
  </si>
  <si>
    <t>H749393950035070 7Fx25cm</t>
  </si>
  <si>
    <t>ＳＡＢＥＲ　Ｘ</t>
  </si>
  <si>
    <t xml:space="preserve">51004030L 4.0x300mm </t>
  </si>
  <si>
    <t>BD-B15040LR 4Fr 1.5mmx40mm 1500mm</t>
  </si>
  <si>
    <t>カテーテル接続ケーブル</t>
  </si>
  <si>
    <t>IBI-89011</t>
  </si>
  <si>
    <t>D134401 274cm</t>
  </si>
  <si>
    <t>ＡＢＹＳＳ　ＤＣＡ</t>
  </si>
  <si>
    <t>48-681  .014ｲﾝﾁ 300cm</t>
  </si>
  <si>
    <t>RR-A40D07A 4Fr 7cm</t>
  </si>
  <si>
    <t>Ｊｕｐｉｔｅｒ　ＭＡＸ　１９０ｃｍ</t>
  </si>
  <si>
    <t>N02-14193100 .014" ﾌﾟﾘｼｪｲﾌﾟ25ﾟ</t>
  </si>
  <si>
    <t>グランド　スラム</t>
  </si>
  <si>
    <t>AG141002R ｸﾞﾗﾝﾄﾞｽﾗﾑ .014 175cm</t>
  </si>
  <si>
    <t>インクァイアリーカテーテル　５Ｆｒ</t>
  </si>
  <si>
    <t>IBI-81251 110cm 4ｷｮｸ ｶｰﾌﾞL1-BD</t>
  </si>
  <si>
    <t>Ｈｉ－Ｔｏｒｑｕｅ　Ｃｏｍｍａｎｄ　１８</t>
  </si>
  <si>
    <t>1013730 0.018inch 210cm ｽﾄﾚｰﾄ</t>
  </si>
  <si>
    <t>RXGT-60040 6.0x40mm</t>
  </si>
  <si>
    <t>RXGT-40020 4.0x20mm</t>
  </si>
  <si>
    <t>RXGT-70020 7.0x20mm</t>
  </si>
  <si>
    <t>RXGT-80020 8.0x20mm</t>
  </si>
  <si>
    <t>ＳＨＩＤＥＮ</t>
  </si>
  <si>
    <t>SD-25020 2.5x20mm 155cm</t>
  </si>
  <si>
    <t>SD-50020 5.0x20mm 155cm</t>
  </si>
  <si>
    <t>SD-30020 3.0x20mm 155cm</t>
  </si>
  <si>
    <t>SD-25040 2.5x40mm 155cm</t>
  </si>
  <si>
    <t>SD-70040 7.0x40mm 155cm</t>
  </si>
  <si>
    <t>SD-70020 7.0x20mm 155cm</t>
  </si>
  <si>
    <t>ＳＨＩＤＥＮ　ＨＰ</t>
  </si>
  <si>
    <t>SD3-60040 6.0x40mm 160cm</t>
  </si>
  <si>
    <t>SD3-50040 5.0x40mm 160cm</t>
  </si>
  <si>
    <t>SD3-25040 2.5x40mm</t>
  </si>
  <si>
    <t>SD3-30040 3.0x40mm</t>
  </si>
  <si>
    <t>SD3-25200 2.5x200mm</t>
  </si>
  <si>
    <t>DSF1233 12Fr Lg33cm</t>
  </si>
  <si>
    <t>DSF1833 18Fr Lg33cm</t>
  </si>
  <si>
    <t>Ｅｘｃｅｌｓｉｏｒ　ＳＬ－１０　１マーカ</t>
  </si>
  <si>
    <t>168181 1.7Fr 150cm</t>
  </si>
  <si>
    <t>ＮＨＳヘパリン化カニューレ　送血用</t>
  </si>
  <si>
    <t>02502260H0 16Fr PCKC-A2-16</t>
  </si>
  <si>
    <t>泉工医科工業</t>
  </si>
  <si>
    <t>02502262H0 20Fr PCKC-A2-20</t>
  </si>
  <si>
    <t>ＮＨＳヘパリン化カニューレ　脱血用</t>
  </si>
  <si>
    <t>02502264H0 20Fr PCKC-V2-20</t>
  </si>
  <si>
    <t>02502266H0 24Fr PCKC-V2-24</t>
  </si>
  <si>
    <t>ＢＩＳＨＯＰ　アングル</t>
  </si>
  <si>
    <t>MC16-A130BY 1.9/2.8Fr 130cm</t>
  </si>
  <si>
    <t>パイオラックスメディカルデバイス</t>
  </si>
  <si>
    <t>ＡＳＡＨＩ　Ｖｅｌｏｕｔｅ　Ｕｌｔｒａ</t>
  </si>
  <si>
    <t>VELU125-14ASR</t>
  </si>
  <si>
    <t>コヨーテＦＣ　ＭＲ</t>
  </si>
  <si>
    <t>39281-12151 1.2-15 2.3T/142</t>
  </si>
  <si>
    <t>Ｐｈｅｎｏｍマイクロカテーテル１６０ｃｍ</t>
  </si>
  <si>
    <t xml:space="preserve">FG13160-0615-1S P-21 </t>
  </si>
  <si>
    <t>飛脚　６Ｆｒ用</t>
  </si>
  <si>
    <t xml:space="preserve">HK60C ID1.48mm OD1.75mm 150cm </t>
  </si>
  <si>
    <t>ＡＳＡＨＩ　Ｃｏｒｓａｉｒ　Ｐｒｏ　ＸＳ</t>
  </si>
  <si>
    <t>CSR150-21S 2.1/2.9Fr F2145013</t>
  </si>
  <si>
    <t>RF-GY35153 0.035-150cm SF</t>
  </si>
  <si>
    <t>ウェブスター　１０極用電極カテケーブル</t>
  </si>
  <si>
    <t>C6MRMST10SA 201cm 10ｷｮｸ</t>
  </si>
  <si>
    <t>鎖骨下静脈穿刺セット</t>
  </si>
  <si>
    <t>DPX-9/G 9Fr</t>
  </si>
  <si>
    <t>ファインクロスＧＴ</t>
  </si>
  <si>
    <t>NC-F863B 1.8/2.6Fr 130cm</t>
  </si>
  <si>
    <t>ＥＣＧケーブル</t>
  </si>
  <si>
    <t>ST-ADPT-40 4m</t>
  </si>
  <si>
    <t>シルックス　ダイモンカテ－ＡＴ　ＯＫ２Ｍ</t>
  </si>
  <si>
    <t>OK2M-42-100SM-A/M4 4.2F 100cm</t>
  </si>
  <si>
    <t>サファイアⅡＰＲＯ　ＰＴＡバルーンカテ</t>
  </si>
  <si>
    <t>510-103-3J 1.0x10mm</t>
  </si>
  <si>
    <t>GCS6-JR40A 6Fr 100cm JR4</t>
  </si>
  <si>
    <t>NC-C785AM 1.7-2.8Fr 150cmｽﾄﾚｰﾄ</t>
  </si>
  <si>
    <t>CRV150-19M 1.4/2.6Fr 150cm</t>
  </si>
  <si>
    <t>ＦＩＡＢ中継ケーブル体外式ペースメーカ用</t>
  </si>
  <si>
    <t>F7816/33JP 200cm 2mmﾌﾟﾗｸﾞｷｬｯﾌﾟ</t>
  </si>
  <si>
    <t>Ｍｏｇｕｌ　ＳＰマイクロカテーテル</t>
  </si>
  <si>
    <t>52-921 135cm MSP135TH</t>
  </si>
  <si>
    <t>３５　ＳＨＩＤＥＮ　ＨＰ</t>
  </si>
  <si>
    <t>SD4-75-7020 7.0x20mm 75cm</t>
  </si>
  <si>
    <t>SD4-75-8020 8.0x20mm 75cm</t>
  </si>
  <si>
    <t>SD4-75-5040 5.0x40mm 75cm</t>
  </si>
  <si>
    <t>SD4-75-8060 8.0x60mm 75cm</t>
  </si>
  <si>
    <t>SD4-120-8060 8.0x60mm 120cm</t>
  </si>
  <si>
    <t>U4150630R 150CM6MMX30CM</t>
  </si>
  <si>
    <t>メタクロス　ＲＸ</t>
  </si>
  <si>
    <t>BD-LX2040CR 12.0x40mm 135cm</t>
  </si>
  <si>
    <t>メタクロスＲＸ</t>
  </si>
  <si>
    <t>BD-L60020CR 6mmx20mm 6Fr 1350mm</t>
  </si>
  <si>
    <t>HJ80SP352P10000 8Fr SPB3.5SH</t>
  </si>
  <si>
    <t>HJ60JL352P10020 6Fr JL3.5SH</t>
  </si>
  <si>
    <t>HJ70SP352P10020 7Fr SPB3.5SH</t>
  </si>
  <si>
    <t>HJ70SP372P10020 7Fr SPB3.75SH</t>
  </si>
  <si>
    <t>HJ60AL072P10021 6Fr AL0.75STSH</t>
  </si>
  <si>
    <t>MEP150 1.8/2.6Fr 150cm</t>
  </si>
  <si>
    <t>MCPH150A 150cm</t>
  </si>
  <si>
    <t>スナイパー２ハイフロー　１３０ｃｍ</t>
  </si>
  <si>
    <t>CC-MHX13S MHX2.9F-130-ST</t>
  </si>
  <si>
    <t>FG15160-0615-1S P-27 2.8-3.1Fr</t>
  </si>
  <si>
    <t>Ｍｉｃｒａ　イントロデューサ</t>
  </si>
  <si>
    <t>MI2355A 23Fr ﾕｳｺｳﾁｮｳ55.7cm</t>
  </si>
  <si>
    <t>ウェブスター　カテーテル</t>
  </si>
  <si>
    <t>D6DR252RT 4ｷｮｸ 2-5-2mm</t>
  </si>
  <si>
    <t>ランチャー８Ｆ</t>
  </si>
  <si>
    <t>LA8SAL10SH 8Fr 100cm SAL1.0SH</t>
  </si>
  <si>
    <t xml:space="preserve">51006020L 6.0x200mm </t>
  </si>
  <si>
    <t>PF6-AL15SH 6Fr AL</t>
  </si>
  <si>
    <t>PF6-JL40 6Fr JL</t>
  </si>
  <si>
    <t>PF6-SAL1SH 6Fr SAL</t>
  </si>
  <si>
    <t>ロードマスター　ＴＨ</t>
  </si>
  <si>
    <t>TH8-CL35SH 8Fr CLｶﾞﾀ</t>
  </si>
  <si>
    <t>ＵＮＩＴＥ　アンギオカテーテル１１０ｃｍ</t>
  </si>
  <si>
    <t>A42P54012G11000R 4.2Fr PIG155ﾟ</t>
  </si>
  <si>
    <t>HT5-APL1A 5Fr 100cm AL1</t>
  </si>
  <si>
    <t>HT5-JL35A 5Fr 100cm JL3.5</t>
  </si>
  <si>
    <t>スロンバスターⅡ</t>
  </si>
  <si>
    <t>T2R8SA4W 8Fr 140cm</t>
  </si>
  <si>
    <t>手首固定ホルダー　形状保持プラスチック(旧ﾗﾃﾞｨｽﾄｯﾌﾟ本体)</t>
  </si>
  <si>
    <t>AS400-F 75x220mm MRIｹﾝｻｶﾉｳ</t>
  </si>
  <si>
    <t>RF-GA35263 0.035-260cm ｱﾝｸﾞﾙ</t>
  </si>
  <si>
    <t>RR-A70G07A 7Fr 7cm</t>
  </si>
  <si>
    <t>JB2-50-125SM-UN/A5 5F125cm JB2</t>
  </si>
  <si>
    <t>AIN-FBK-6SD 6Fr 90cm ｽﾄﾚｰﾄ</t>
  </si>
  <si>
    <t>AIN-FBK-4SDLRR 4Fr 100cm ｽﾄﾚｰﾄ</t>
  </si>
  <si>
    <t>A42JL5002H10000R 4.2Fr JL5.0SH</t>
  </si>
  <si>
    <t>HT5-JL50A 5Fr 100cm JL5</t>
  </si>
  <si>
    <t>血管造影用カテーテル　ＭＴＡＫＡ</t>
  </si>
  <si>
    <t>SZ4252 4Fr 110cm ST40BG2.07(ﾗ)</t>
  </si>
  <si>
    <t>グライドキャスⅡ</t>
  </si>
  <si>
    <t>RF-ZM74008 4Fr 80cm ｽﾄﾚｰﾄ</t>
  </si>
  <si>
    <t>DC-RL3515HHW 3.5x15mm</t>
  </si>
  <si>
    <t>DC-RL4015HHW 4.0x15mm</t>
  </si>
  <si>
    <t>DC-RL5012HSW 5.0x12mm</t>
  </si>
  <si>
    <t>DC-RL5006HSW 5.0x6mm</t>
  </si>
  <si>
    <t>DC-RL2506HSW 2.5x6mm</t>
  </si>
  <si>
    <t>DC-RL4006HSW 4.0x6mm</t>
  </si>
  <si>
    <t>DC-RR1210HH 1.25x10mm</t>
  </si>
  <si>
    <t>DC-RR2215HHW 2.25x15mm</t>
  </si>
  <si>
    <t>DC-RR3015HHW 3.0x15mm</t>
  </si>
  <si>
    <t>DC-RR2030HHW 2.0x30mm</t>
  </si>
  <si>
    <t>DC-RR2530HHW 2.5x30mm</t>
  </si>
  <si>
    <t>DC-RR1505HH 1.5x5mm</t>
  </si>
  <si>
    <t>NC35010K 3.5x10mm</t>
  </si>
  <si>
    <t>NC20010K 2.0x10mm</t>
  </si>
  <si>
    <t>NC27510K 2.75x10mm</t>
  </si>
  <si>
    <t>NC45010K 4.5x10mm</t>
  </si>
  <si>
    <t>NC22515K 2.25x15mm</t>
  </si>
  <si>
    <t>NC27515K 2.75x15mm</t>
  </si>
  <si>
    <t>RH8-ST1S 8Fr STｶﾞﾀ</t>
  </si>
  <si>
    <t>Ｐａｒｅｎｔ　Ｃｒｏｓｓ　ストレートＡ型</t>
  </si>
  <si>
    <t>PA0247 CP70043I0D1-STA</t>
  </si>
  <si>
    <t>Ｒ２ＰデスティネーションＳＬ</t>
  </si>
  <si>
    <t>GS-R6ST1C12W 6Fr 119cm</t>
  </si>
  <si>
    <t>Ｓｐｒｉｎｔｅｒ　Ｌｅｇｅｎｄ</t>
  </si>
  <si>
    <t>SPL22512X 2.25x12mm</t>
  </si>
  <si>
    <t>39276-1255 5.5x12mm</t>
  </si>
  <si>
    <t>TS-8-225 2.25x8mm</t>
  </si>
  <si>
    <t>TS-8-300 3.00x8mm</t>
  </si>
  <si>
    <t>TS-12-225 2.25x12mm</t>
  </si>
  <si>
    <t>TS-12-275 2.75x12mm</t>
  </si>
  <si>
    <t>TS-12-450 4.50x12mm</t>
  </si>
  <si>
    <t>TS-16-225 2.25x16mm</t>
  </si>
  <si>
    <t>TS-16-250 2.50x16mm</t>
  </si>
  <si>
    <t>ZN-4-075 0.75x4mm</t>
  </si>
  <si>
    <t>ZN-10-200 2.00x10mm</t>
  </si>
  <si>
    <t>ZN-10-275 2.75x10mm</t>
  </si>
  <si>
    <t>GS-F5ST1C45F 5Fr 45cm ｽﾄﾚｰﾄ</t>
  </si>
  <si>
    <t>GS-K5ST1C90F 5Fr 90cm ｽﾄﾚｰﾄ</t>
  </si>
  <si>
    <t>1本/ｾｯﾄ</t>
  </si>
  <si>
    <t>デスティネーションＥＸ</t>
  </si>
  <si>
    <t>EX-F7ST45C35 7Fr 45cm</t>
  </si>
  <si>
    <t>OB1283 95cm AO55BG0.25NH(M)STA</t>
  </si>
  <si>
    <t>トルクデバイス</t>
  </si>
  <si>
    <t>XX-RF02H</t>
  </si>
  <si>
    <t>Ｍａｃｈ１　ガイディングカテーテル</t>
  </si>
  <si>
    <t>19-696 6Fr 55cm RDC(1)</t>
  </si>
  <si>
    <t>GCB6-P135TS 6Fr 110cm PIG135</t>
  </si>
  <si>
    <t>タフガードカテ西矢プラス</t>
  </si>
  <si>
    <t>SZ4362 4Fr70cm SHK1.0</t>
  </si>
  <si>
    <t>ＡＳＡＨＩ　Ｇｌａｄｉｕｓ　ＥＸ</t>
  </si>
  <si>
    <t>AP14R025P .014 200cm</t>
  </si>
  <si>
    <t>ＡＳＡＨＩ　ＲＧ３</t>
  </si>
  <si>
    <t>AH10S302SR 0.01 330cm</t>
  </si>
  <si>
    <t>ＡＳＡＨＩ　ＵＬＴＩＭＡＴＥｂｒｏｓ３</t>
  </si>
  <si>
    <t>AH14S003SR .014 175cm</t>
  </si>
  <si>
    <t>コンクエストプロ１２　ＳＴ</t>
  </si>
  <si>
    <t>AGH143195 0.009/0.014×190cm Pre-shape</t>
  </si>
  <si>
    <t>アズール　Ｖ－グリップ</t>
  </si>
  <si>
    <t>MV-AZVG501</t>
  </si>
  <si>
    <t>カメラドレープ（Ｖｉｓｉｏｎ　ＰＶ用）</t>
  </si>
  <si>
    <t>C5108 23x244cm</t>
  </si>
  <si>
    <t>名優</t>
  </si>
  <si>
    <t>1枚/枚</t>
  </si>
  <si>
    <t>枚</t>
  </si>
  <si>
    <t>メディキットイントロデューサニードル</t>
  </si>
  <si>
    <t>ID0001 20G 10.5cm</t>
  </si>
  <si>
    <t>メディキットカテーテルイントロデューサー</t>
  </si>
  <si>
    <t>CI7588 5.5Fr 40cm CI55N40TPK</t>
  </si>
  <si>
    <t>TZB417045AS 41cm 45ﾄﾞ ｱﾝｸﾞﾙ</t>
  </si>
  <si>
    <t>Ａｍａｔｉ</t>
  </si>
  <si>
    <t>14AM00 0.014 Lg190cm ｽﾄﾚｰﾄ</t>
  </si>
  <si>
    <t>Ａｍｐｌａｔｚ　Ｓｕｐｅｒ　Ｓｔｉｆｆ</t>
  </si>
  <si>
    <t>46-526 0.035ｲﾝﾁ 260cm ｽﾄﾚｰﾄ</t>
  </si>
  <si>
    <t>SSTD215STR</t>
  </si>
  <si>
    <t>CKV165-14R .014 165cm</t>
  </si>
  <si>
    <t>AMS-180-1645R 0.016ｲﾝﾁ</t>
  </si>
  <si>
    <t>Ｔｒａｘｃｅｓｓ　１４</t>
  </si>
  <si>
    <t>MV-WS21420J .012/.014 200cm</t>
  </si>
  <si>
    <t>一時ペーシング用電極カテーテル</t>
  </si>
  <si>
    <t>48-536 5Fr 90cm NPY2502SST</t>
  </si>
  <si>
    <t>AIN-CKI-315-EXCR .014 315cm</t>
  </si>
  <si>
    <t>ＡＳＡＨＩ　ＣＨＩＫＡＩ　Ｘ０１０</t>
  </si>
  <si>
    <t>AIN-CKX-10-200-R 0.01ﾗｳﾝﾄﾞｶｰﾌﾞ</t>
  </si>
  <si>
    <t>Ｔｒｅａｓｕｒｅ　ＸＳ１２</t>
  </si>
  <si>
    <t>PAG14M070R .014 175cm</t>
  </si>
  <si>
    <t>トレジャーフロッピー</t>
  </si>
  <si>
    <t>PAGH18M072R .018 190cm</t>
  </si>
  <si>
    <t>EGU35-3J260J 0.035ｲﾝﾁ260cm3mmJ</t>
  </si>
  <si>
    <t>JB2-42-125SM-A/M4 4.2F125cmJB2</t>
  </si>
  <si>
    <t>SY3-50-130SM-UN/A5 5F 130cmSY3</t>
  </si>
  <si>
    <t>SY3-42-130SM-A/M4 4.2F130cmSY3</t>
  </si>
  <si>
    <t>SY3-60-130SM-B/A6 6F 130cm SY3</t>
  </si>
  <si>
    <t>ＡＳＡＨＩ　Ｈａｌｂｅｒｄ</t>
  </si>
  <si>
    <t>PH14R101PR .014 200cm</t>
  </si>
  <si>
    <t>PH18R101PR .018 200cm</t>
  </si>
  <si>
    <t>PAGP140300R .014 300cm</t>
  </si>
  <si>
    <t>SY4-42-100S-A4 4.2F 100cm SY4</t>
  </si>
  <si>
    <t>VGW1423NS3 .014ｲﾝﾁ235cm Soft3g</t>
  </si>
  <si>
    <t>VGW1430NS3 .014ｲﾝﾁ 300cmSoft3g</t>
  </si>
  <si>
    <t>VGT1819G30 .018 190cm ｺｲﾙ10cm G30</t>
  </si>
  <si>
    <t>VGT1830FL0 .018 300cm ｺｲﾙ3cm Floppy</t>
  </si>
  <si>
    <t>造影カテーテル　トレールＨＦ</t>
  </si>
  <si>
    <t>RYM40APR1-SF01 4F APR1</t>
  </si>
  <si>
    <t>止血システム　とめ太くん　上腕／橈骨用</t>
  </si>
  <si>
    <t>STB300</t>
  </si>
  <si>
    <t>ゼオンメディカル</t>
  </si>
  <si>
    <t>ＲＯＴＡＷＩＲＥ　Ｄｒｉｖｅ</t>
  </si>
  <si>
    <t>H74939462005 0.009"330cmﾌﾛｯﾋﾟｰ</t>
  </si>
  <si>
    <t>ＲＯＴＡＷＩＲＥ　ＤｒｉｖｅエクストラＳ</t>
  </si>
  <si>
    <t>H74939463005 0.009" 330cm</t>
  </si>
  <si>
    <t>RR-A80K40AL 8Fr 40cm</t>
  </si>
  <si>
    <t>RR-A40K25AK 4Fr 25cm</t>
  </si>
  <si>
    <t>RR-A60K40AK 6Fr 40cm</t>
  </si>
  <si>
    <t>ＣＰＳエイム　ユニバーサル</t>
  </si>
  <si>
    <t>DS2N027-59 59cm 90ﾄﾞ</t>
  </si>
  <si>
    <t>ＣＰＳダイレクト　ユニバーサル</t>
  </si>
  <si>
    <t>DS2C021 47cm ﾜｲﾄﾞ</t>
  </si>
  <si>
    <t>リナト</t>
  </si>
  <si>
    <t>AGH146000R ﾘﾅｰﾄ .014 175cm</t>
  </si>
  <si>
    <t>2078173 0.014 Lg300cm</t>
  </si>
  <si>
    <t>Ｔコネクタ【ＰＴＡバルーンカテーテル用】</t>
  </si>
  <si>
    <t>N5004002 2.2mm(6Fr) ﾊｰﾄﾞ</t>
  </si>
  <si>
    <t>富士システムズ</t>
  </si>
  <si>
    <t>サーモダイリューションカテーテル</t>
  </si>
  <si>
    <t>TS105F5 5Fr Lg100cm</t>
  </si>
  <si>
    <t>マイクロコイル　Ｇ１９６９３</t>
  </si>
  <si>
    <t>MWCE-18S-0.5-0-HILAL ｽﾄﾚｰﾄ2ｺｲﾘ</t>
  </si>
  <si>
    <t>1箱/箱</t>
  </si>
  <si>
    <t>CJ7142 6Fr 11cm CI60P11TSMD</t>
  </si>
  <si>
    <t>RF-PA35263 0.035-260cm ｱﾝｸﾞﾙS</t>
  </si>
  <si>
    <t>RF-HA35263 0.035-260cm ｱﾝｸﾞﾙHS</t>
  </si>
  <si>
    <t>RF-PA35183 0.035-180cm ｱﾝｸﾞﾙS</t>
  </si>
  <si>
    <t>RF-GR35223 0.035-220cm Jｶﾞﾀ</t>
  </si>
  <si>
    <t>RR-A10K10A 10Fr 10cm</t>
  </si>
  <si>
    <t>セムジェルパッド</t>
  </si>
  <si>
    <t>305-2S ｺｰﾄﾞﾂｷ</t>
  </si>
  <si>
    <t>ＴＧＸＰ冷却液（不凍液）</t>
  </si>
  <si>
    <t>8700-0681-01 ｻｰﾓｶﾞｰﾄﾞﾖｳ</t>
  </si>
  <si>
    <t>キンクレジストカテーテル西矢</t>
  </si>
  <si>
    <t>SZ3392 ST40BG0.13N2H</t>
  </si>
  <si>
    <t>血管造影用カテーテル　４Ｆ７０ｃｍ</t>
  </si>
  <si>
    <t>SZ3052 ST40BG0.33H</t>
  </si>
  <si>
    <t>血管造影用カテーテル　西矢　４Ｆ８０ｃｍ</t>
  </si>
  <si>
    <t>SZ3483 AT40BG0.14N(ﾗ)C2</t>
  </si>
  <si>
    <t>HJ60AL072P10020 6Fr AL0.75SH</t>
  </si>
  <si>
    <t>HJ60AL072P10022 6Fr SAL0.75SH</t>
  </si>
  <si>
    <t>HJ60AL102P10022 6Fr SAL1.0SH</t>
  </si>
  <si>
    <t>HJ60AL152P10022 6Fr SAL1.5SH</t>
  </si>
  <si>
    <t>HJ70AL102P10020 7Fr AL1.0SH</t>
  </si>
  <si>
    <t>HJ70JL352P10020 7Fr JL3.5SH</t>
  </si>
  <si>
    <t>HJ70SP402P10020 SPB4.0SH</t>
  </si>
  <si>
    <t>HJ70AL102P10021 7Fr AL1.0STSH</t>
  </si>
  <si>
    <t>朝日Ｉ　Ｈｙｐｅｒｉｏｎ　ＭＩＴＳＵＤＯ</t>
  </si>
  <si>
    <t>HJ60AL152P10021 AL1.5STSH</t>
  </si>
  <si>
    <t>LA6EBU45SH 6Fr 100cm EBU4.5SH</t>
  </si>
  <si>
    <t>LA6JL50SH 6Fr 100cm JL5.0SH</t>
  </si>
  <si>
    <t>ランチャー７Ｆ</t>
  </si>
  <si>
    <t>LA7JL40SH 7Fr 100cm JL4.0SH</t>
  </si>
  <si>
    <t>LA7SAL10SH 7Fr 100cm SAL1.0SH</t>
  </si>
  <si>
    <t>LA7EBU40SHD 7Fr 90cm EBU4.0SHD</t>
  </si>
  <si>
    <t>LA8JR40SH 8Fr 100cm JR4.0SH</t>
  </si>
  <si>
    <t>LA8AL10SH 8Fr 100cm AL1.0SH</t>
  </si>
  <si>
    <t>LA8JL40SH 8Fr 100cm JL4.0SH</t>
  </si>
  <si>
    <t>LA8SAL15SH 8Fr 100cm SAL1.5SH</t>
  </si>
  <si>
    <t>LA8AL15SH 8Fr 100cm AL1.5SH</t>
  </si>
  <si>
    <t>PF6-AL2SH 6Fr AL</t>
  </si>
  <si>
    <t>PF6-SS35SH 6Fr SS</t>
  </si>
  <si>
    <t>PF6-AL1 6Fr AL</t>
  </si>
  <si>
    <t>PF6-JR40 6Fr JR</t>
  </si>
  <si>
    <t>TH8-CL40SH 8Fr CLｶﾞﾀ</t>
  </si>
  <si>
    <t>エクストラスティッフガイドワイヤー一般用</t>
  </si>
  <si>
    <t>THSCF-35-145-3-AES 145c G03203</t>
  </si>
  <si>
    <t>RF-ZM74011 4Fr 110cm ｽﾄﾚｰﾄ</t>
  </si>
  <si>
    <t>46-501 0.035ｲﾝﾁ 180cm Jｶﾞﾀ</t>
  </si>
  <si>
    <t>A42AL0202H10000R 4.2Fr AL2.0SH</t>
  </si>
  <si>
    <t>HT5-APL2A 5Fr 100cm AL2</t>
  </si>
  <si>
    <t>GCS6-INT-MB 6Fr 110cm INT-MB</t>
  </si>
  <si>
    <t>GCB5-JR40GL 5Fr 130cm GCB</t>
  </si>
  <si>
    <t>GCS6-APL1A 6Fr 100cm AL1</t>
  </si>
  <si>
    <t>ＡＸＩＵＭ　インスタントデタッチャー</t>
  </si>
  <si>
    <t>ID-1-5 ｿｸｾﾝﾖｳｺｲﾙﾘﾀﾞﾂﾖｳ</t>
  </si>
  <si>
    <t>CJ1882 6Fr 30cm CI60P30TSMK</t>
  </si>
  <si>
    <t>メリット　インプレス</t>
  </si>
  <si>
    <t>56538KA2 5Fr Lg65cm KA2ｶﾞﾀ</t>
  </si>
  <si>
    <t>補修用アダプターキット</t>
  </si>
  <si>
    <t>5867-3M ﾘｰﾄﾞﾋﾟﾝｷｬｯﾌﾟｷｯﾄ</t>
  </si>
  <si>
    <t>OK2-42-100SM-A4 4.2F 100cm OK2</t>
  </si>
  <si>
    <t>RR-A50K25AK 5Fr 25cm</t>
  </si>
  <si>
    <t>RR-A60K25AK 6Fr 25cm</t>
  </si>
  <si>
    <t>RR-A70K25AL 7Fr 25cm</t>
  </si>
  <si>
    <t>RR-A70K40AL 7Fr 40cm</t>
  </si>
  <si>
    <t>RS-A90K25A 9Fr 25cm</t>
  </si>
  <si>
    <t>カテーテルイントロデューサー</t>
  </si>
  <si>
    <t>405120 10Fr14cm</t>
  </si>
  <si>
    <t>ＤＡＩＧリードイントロデューサ</t>
  </si>
  <si>
    <t>DPX-9-G 9Fr</t>
  </si>
  <si>
    <t>405104 6Fr 14cm</t>
  </si>
  <si>
    <t>RF-GA25223 0.025-220cm ｱﾝｸﾞﾙ</t>
  </si>
  <si>
    <t>ラジフォーカスガイドワイヤーＭ交換用</t>
  </si>
  <si>
    <t>RE-GA35183 0.035-180cm ｱﾝｸﾞﾙ E</t>
  </si>
  <si>
    <t>SJ-AS7D16H 7Fr 16cm</t>
  </si>
  <si>
    <t>ウルトラスティッフガイドワイヤー　交換用</t>
  </si>
  <si>
    <t>THSCF-35-260-3-AUS2 260 G20320</t>
  </si>
  <si>
    <t>エクストラスティッフガイドワイヤー</t>
  </si>
  <si>
    <t>THSCF-35-260-3-AES ｱﾝﾌﾟﾗｯﾂ 0.035ｲﾝﾁ 260cm 3mm Jｶｰﾌ</t>
  </si>
  <si>
    <t>ハナコ・エクセレントＥＮカテ　ＲＣ－２</t>
  </si>
  <si>
    <t>621-50-STEX-650-2P-SH1 5F 65cm</t>
  </si>
  <si>
    <t>RR-A90K10A 9Fr 10cm</t>
  </si>
  <si>
    <t>SZ3590 4.0Fr 80㎝0.038ｲﾝﾁMIK</t>
  </si>
  <si>
    <t>血管造影用カテーテル　ＭＨ　４Ｆ８０ｃｍ</t>
  </si>
  <si>
    <t>SZ4615 ST40BG0.14NH(M)SHC</t>
  </si>
  <si>
    <t>RF-GA25153 0.025-150cm ｱﾝｸﾞﾙ</t>
  </si>
  <si>
    <t>RF-PA35153 0.035-150cm ｱﾝｸﾞﾙS</t>
  </si>
  <si>
    <t>A42IM0002H10000R 4.2Fr IMSH</t>
  </si>
  <si>
    <t>A60AL0100H10000R 6Fr AL1.0SH</t>
  </si>
  <si>
    <t>ＵＮＩＴＥ　アンギオカテーテル１３５ｃｍ</t>
  </si>
  <si>
    <t>A42P54012G13500R 4.2Fr PIG155ﾟ</t>
  </si>
  <si>
    <t>GCB5-INT-MA 5Fr 110cm IMA</t>
  </si>
  <si>
    <t>GCS6-JL40A 6Fr 100cm JL4</t>
  </si>
  <si>
    <t>GCS5-JL60A 5Fr 100cm JL6</t>
  </si>
  <si>
    <t>GCB4-JR40LL 4.2Fr 150cm GCB</t>
  </si>
  <si>
    <t>38-226 GCB4-ST40 4Fr 40cm</t>
  </si>
  <si>
    <t xml:space="preserve">GCS4-YUMIKO 4.2Fr 110cm </t>
  </si>
  <si>
    <t>RYM40APR8-SF01 4F APR2</t>
  </si>
  <si>
    <t>見込数量
A</t>
    <rPh sb="0" eb="2">
      <t>ミコミ</t>
    </rPh>
    <rPh sb="2" eb="4">
      <t>スウリョウ</t>
    </rPh>
    <phoneticPr fontId="2"/>
  </si>
  <si>
    <t>グループ</t>
  </si>
  <si>
    <t>ＮＯ</t>
  </si>
  <si>
    <t>品目
コード</t>
    <rPh sb="0" eb="2">
      <t>ヒンモク</t>
    </rPh>
    <phoneticPr fontId="2"/>
  </si>
  <si>
    <t>1-1</t>
    <phoneticPr fontId="2"/>
  </si>
  <si>
    <t>4-4</t>
  </si>
  <si>
    <t>1-2</t>
    <phoneticPr fontId="2"/>
  </si>
  <si>
    <t>1-3</t>
    <phoneticPr fontId="2"/>
  </si>
  <si>
    <t>1-4</t>
  </si>
  <si>
    <t>1-5</t>
  </si>
  <si>
    <t>1-6</t>
  </si>
  <si>
    <t>1-7</t>
  </si>
  <si>
    <t>1-8</t>
  </si>
  <si>
    <t>1-9</t>
  </si>
  <si>
    <t>1-10</t>
  </si>
  <si>
    <t>1-11</t>
  </si>
  <si>
    <t>1-12</t>
  </si>
  <si>
    <t>1-13</t>
  </si>
  <si>
    <t>1-14</t>
  </si>
  <si>
    <t>1-15</t>
  </si>
  <si>
    <t>1-16</t>
  </si>
  <si>
    <t>1-17</t>
  </si>
  <si>
    <t>1-18</t>
  </si>
  <si>
    <t>1-19</t>
  </si>
  <si>
    <t>1-20</t>
  </si>
  <si>
    <t>1-21</t>
  </si>
  <si>
    <t>1-22</t>
  </si>
  <si>
    <t>1-23</t>
  </si>
  <si>
    <t>1-24</t>
  </si>
  <si>
    <t>1-25</t>
  </si>
  <si>
    <t>1-26</t>
  </si>
  <si>
    <t>1-27</t>
  </si>
  <si>
    <t>1-28</t>
  </si>
  <si>
    <t>1-29</t>
  </si>
  <si>
    <t>1-30</t>
  </si>
  <si>
    <t>1-31</t>
  </si>
  <si>
    <t>1-32</t>
  </si>
  <si>
    <t>1-33</t>
  </si>
  <si>
    <t>1-34</t>
  </si>
  <si>
    <t>1-35</t>
  </si>
  <si>
    <t>1-36</t>
  </si>
  <si>
    <t>1-37</t>
  </si>
  <si>
    <t>1-38</t>
  </si>
  <si>
    <t>1-39</t>
  </si>
  <si>
    <t>1-40</t>
  </si>
  <si>
    <t>1-41</t>
  </si>
  <si>
    <t>1-42</t>
  </si>
  <si>
    <t>1-43</t>
  </si>
  <si>
    <t>1-44</t>
  </si>
  <si>
    <t>1-45</t>
  </si>
  <si>
    <t>1-46</t>
  </si>
  <si>
    <t>1-47</t>
  </si>
  <si>
    <t>1-48</t>
  </si>
  <si>
    <t>1-49</t>
  </si>
  <si>
    <t>1-50</t>
  </si>
  <si>
    <t>1-51</t>
  </si>
  <si>
    <t>1-52</t>
  </si>
  <si>
    <t>1-53</t>
  </si>
  <si>
    <t>1-54</t>
  </si>
  <si>
    <t>1-55</t>
  </si>
  <si>
    <t>1-56</t>
  </si>
  <si>
    <t>1-57</t>
  </si>
  <si>
    <t>1-58</t>
  </si>
  <si>
    <t>1-59</t>
  </si>
  <si>
    <t>1-60</t>
  </si>
  <si>
    <t>1-61</t>
  </si>
  <si>
    <t>1-62</t>
  </si>
  <si>
    <t>1-63</t>
  </si>
  <si>
    <t>1-64</t>
  </si>
  <si>
    <t>1-65</t>
  </si>
  <si>
    <t>1-66</t>
  </si>
  <si>
    <t>1-67</t>
  </si>
  <si>
    <t>1-68</t>
  </si>
  <si>
    <t>1-69</t>
  </si>
  <si>
    <t>1-70</t>
  </si>
  <si>
    <t>1-71</t>
  </si>
  <si>
    <t>1-72</t>
  </si>
  <si>
    <t>1-73</t>
  </si>
  <si>
    <t>1-74</t>
  </si>
  <si>
    <t>1-75</t>
  </si>
  <si>
    <t>1-76</t>
  </si>
  <si>
    <t>1-77</t>
  </si>
  <si>
    <t>1-78</t>
  </si>
  <si>
    <t>1-79</t>
  </si>
  <si>
    <t>1-80</t>
  </si>
  <si>
    <t>1-81</t>
  </si>
  <si>
    <t>1-82</t>
  </si>
  <si>
    <t>1-83</t>
  </si>
  <si>
    <t>1-84</t>
  </si>
  <si>
    <t>1-85</t>
  </si>
  <si>
    <t>1-86</t>
  </si>
  <si>
    <t>1-87</t>
  </si>
  <si>
    <t>1-88</t>
  </si>
  <si>
    <t>1-89</t>
  </si>
  <si>
    <t>1-90</t>
  </si>
  <si>
    <t>1-91</t>
  </si>
  <si>
    <t>1-92</t>
  </si>
  <si>
    <t>1-93</t>
  </si>
  <si>
    <t>1-94</t>
  </si>
  <si>
    <t>1-95</t>
  </si>
  <si>
    <t>1-96</t>
  </si>
  <si>
    <t>1-97</t>
  </si>
  <si>
    <t>1-98</t>
  </si>
  <si>
    <t>1-99</t>
  </si>
  <si>
    <t>1-100</t>
  </si>
  <si>
    <t>1-101</t>
  </si>
  <si>
    <t>1-102</t>
  </si>
  <si>
    <t>1-103</t>
  </si>
  <si>
    <t>1-104</t>
  </si>
  <si>
    <t>1-105</t>
  </si>
  <si>
    <t>1-106</t>
  </si>
  <si>
    <t>1-107</t>
  </si>
  <si>
    <t>1-108</t>
  </si>
  <si>
    <t>1-109</t>
  </si>
  <si>
    <t>1-110</t>
  </si>
  <si>
    <t>1-111</t>
  </si>
  <si>
    <t>1-112</t>
  </si>
  <si>
    <t>1-113</t>
  </si>
  <si>
    <t>1-114</t>
  </si>
  <si>
    <t>1-115</t>
  </si>
  <si>
    <t>1-116</t>
  </si>
  <si>
    <t>1-117</t>
  </si>
  <si>
    <t>1-118</t>
  </si>
  <si>
    <t>1-119</t>
  </si>
  <si>
    <t>1-120</t>
  </si>
  <si>
    <t>1-121</t>
  </si>
  <si>
    <t>1-122</t>
  </si>
  <si>
    <t>1-123</t>
  </si>
  <si>
    <t>1-124</t>
  </si>
  <si>
    <t>1-125</t>
  </si>
  <si>
    <t>1-126</t>
  </si>
  <si>
    <t>1-127</t>
  </si>
  <si>
    <t>1-128</t>
  </si>
  <si>
    <t>1-129</t>
  </si>
  <si>
    <t>1-130</t>
  </si>
  <si>
    <t>1-131</t>
  </si>
  <si>
    <t>1-132</t>
  </si>
  <si>
    <t>1-133</t>
  </si>
  <si>
    <t>1-134</t>
  </si>
  <si>
    <t>1-135</t>
  </si>
  <si>
    <t>1-136</t>
  </si>
  <si>
    <t>1-137</t>
  </si>
  <si>
    <t>1-138</t>
  </si>
  <si>
    <t>1-139</t>
  </si>
  <si>
    <t>1-140</t>
  </si>
  <si>
    <t>1-141</t>
  </si>
  <si>
    <t>1-142</t>
  </si>
  <si>
    <t>1-143</t>
  </si>
  <si>
    <t>1-144</t>
  </si>
  <si>
    <t>1-145</t>
  </si>
  <si>
    <t>1-146</t>
  </si>
  <si>
    <t>1-147</t>
  </si>
  <si>
    <t>1-148</t>
  </si>
  <si>
    <t>1-149</t>
  </si>
  <si>
    <t>1-150</t>
  </si>
  <si>
    <t>1-151</t>
  </si>
  <si>
    <t>1-152</t>
  </si>
  <si>
    <t>1-153</t>
  </si>
  <si>
    <t>1-154</t>
  </si>
  <si>
    <t>1-155</t>
  </si>
  <si>
    <t>1-156</t>
  </si>
  <si>
    <t>1-157</t>
  </si>
  <si>
    <t>1-158</t>
  </si>
  <si>
    <t>1-159</t>
  </si>
  <si>
    <t>1-160</t>
  </si>
  <si>
    <t>1-161</t>
  </si>
  <si>
    <t>1-162</t>
  </si>
  <si>
    <t>1-163</t>
  </si>
  <si>
    <t>1-164</t>
  </si>
  <si>
    <t>1-165</t>
  </si>
  <si>
    <t>1-166</t>
  </si>
  <si>
    <t>1-167</t>
  </si>
  <si>
    <t>1-168</t>
  </si>
  <si>
    <t>1-169</t>
  </si>
  <si>
    <t>1-170</t>
  </si>
  <si>
    <t>1-171</t>
  </si>
  <si>
    <t>1-172</t>
  </si>
  <si>
    <t>1-173</t>
  </si>
  <si>
    <t>1-174</t>
  </si>
  <si>
    <t>1-175</t>
  </si>
  <si>
    <t>1-176</t>
  </si>
  <si>
    <t>1-177</t>
  </si>
  <si>
    <t>1-178</t>
  </si>
  <si>
    <t>1-179</t>
  </si>
  <si>
    <t>1-180</t>
  </si>
  <si>
    <t>1-181</t>
  </si>
  <si>
    <t>1-182</t>
  </si>
  <si>
    <t>1-183</t>
  </si>
  <si>
    <t>1-184</t>
  </si>
  <si>
    <t>1-185</t>
  </si>
  <si>
    <t>1-186</t>
  </si>
  <si>
    <t>1-187</t>
  </si>
  <si>
    <t>1-188</t>
  </si>
  <si>
    <t>1-189</t>
  </si>
  <si>
    <t>1-190</t>
  </si>
  <si>
    <t>1-191</t>
  </si>
  <si>
    <t>1-192</t>
  </si>
  <si>
    <t>1-193</t>
  </si>
  <si>
    <t>1-194</t>
  </si>
  <si>
    <t>1-195</t>
  </si>
  <si>
    <t>1-196</t>
  </si>
  <si>
    <t>1-197</t>
  </si>
  <si>
    <t>1-198</t>
  </si>
  <si>
    <t>1-199</t>
  </si>
  <si>
    <t>1-200</t>
  </si>
  <si>
    <t>1-201</t>
  </si>
  <si>
    <t>1-202</t>
  </si>
  <si>
    <t>1-203</t>
  </si>
  <si>
    <t>1-204</t>
  </si>
  <si>
    <t>1-205</t>
  </si>
  <si>
    <t>1-206</t>
  </si>
  <si>
    <t>1-207</t>
  </si>
  <si>
    <t>1-208</t>
  </si>
  <si>
    <t>1-209</t>
  </si>
  <si>
    <t>1-210</t>
  </si>
  <si>
    <t>1-211</t>
  </si>
  <si>
    <t>1-212</t>
  </si>
  <si>
    <t>1-213</t>
  </si>
  <si>
    <t>1-214</t>
  </si>
  <si>
    <t>1-215</t>
  </si>
  <si>
    <t>1-216</t>
  </si>
  <si>
    <t>1-217</t>
  </si>
  <si>
    <t>1-218</t>
  </si>
  <si>
    <t>1-219</t>
  </si>
  <si>
    <t>1-220</t>
  </si>
  <si>
    <t>1-221</t>
  </si>
  <si>
    <t>1-222</t>
  </si>
  <si>
    <t>1-223</t>
  </si>
  <si>
    <t>1-224</t>
  </si>
  <si>
    <t>1-225</t>
  </si>
  <si>
    <t>1-226</t>
  </si>
  <si>
    <t>1-227</t>
  </si>
  <si>
    <t>1-228</t>
  </si>
  <si>
    <t>1-229</t>
  </si>
  <si>
    <t>1-230</t>
  </si>
  <si>
    <t>1-231</t>
  </si>
  <si>
    <t>1-232</t>
  </si>
  <si>
    <t>1-233</t>
  </si>
  <si>
    <t>1-234</t>
  </si>
  <si>
    <t>1-235</t>
  </si>
  <si>
    <t>1-236</t>
  </si>
  <si>
    <t>1-237</t>
  </si>
  <si>
    <t>1-238</t>
  </si>
  <si>
    <t>1-239</t>
  </si>
  <si>
    <t>1-240</t>
  </si>
  <si>
    <t>1-241</t>
  </si>
  <si>
    <t>1-242</t>
  </si>
  <si>
    <t>1-243</t>
  </si>
  <si>
    <t>1-244</t>
  </si>
  <si>
    <t>1-245</t>
  </si>
  <si>
    <t>1-246</t>
  </si>
  <si>
    <t>1-247</t>
  </si>
  <si>
    <t>1-248</t>
  </si>
  <si>
    <t>1-249</t>
  </si>
  <si>
    <t>1-250</t>
  </si>
  <si>
    <t>1-251</t>
  </si>
  <si>
    <t>1-252</t>
  </si>
  <si>
    <t>1-253</t>
  </si>
  <si>
    <t>1-254</t>
  </si>
  <si>
    <t>1-255</t>
  </si>
  <si>
    <t>1-256</t>
  </si>
  <si>
    <t>1-257</t>
  </si>
  <si>
    <t>1-258</t>
  </si>
  <si>
    <t>1-259</t>
  </si>
  <si>
    <t>1-260</t>
  </si>
  <si>
    <t>1-261</t>
  </si>
  <si>
    <t>1-262</t>
  </si>
  <si>
    <t>1-263</t>
  </si>
  <si>
    <t>1-264</t>
  </si>
  <si>
    <t>1-265</t>
  </si>
  <si>
    <t>1-266</t>
  </si>
  <si>
    <t>1-267</t>
  </si>
  <si>
    <t>1-268</t>
  </si>
  <si>
    <t>1-269</t>
  </si>
  <si>
    <t>1-270</t>
  </si>
  <si>
    <t>1-271</t>
  </si>
  <si>
    <t>1-272</t>
  </si>
  <si>
    <t>1-273</t>
  </si>
  <si>
    <t>1-274</t>
  </si>
  <si>
    <t>1-275</t>
  </si>
  <si>
    <t>1-276</t>
  </si>
  <si>
    <t>1-277</t>
  </si>
  <si>
    <t>1-278</t>
  </si>
  <si>
    <t>1-279</t>
  </si>
  <si>
    <t>1-280</t>
  </si>
  <si>
    <t>1-281</t>
  </si>
  <si>
    <t>1-282</t>
  </si>
  <si>
    <t>1-283</t>
  </si>
  <si>
    <t>1-284</t>
  </si>
  <si>
    <t>1-285</t>
  </si>
  <si>
    <t>1-286</t>
  </si>
  <si>
    <t>1-287</t>
  </si>
  <si>
    <t>1-288</t>
  </si>
  <si>
    <t>1-289</t>
  </si>
  <si>
    <t>1-290</t>
  </si>
  <si>
    <t>1-291</t>
  </si>
  <si>
    <t>1-292</t>
  </si>
  <si>
    <t>1-293</t>
  </si>
  <si>
    <t>1-294</t>
  </si>
  <si>
    <t>1-295</t>
  </si>
  <si>
    <t>1-296</t>
  </si>
  <si>
    <t>1-297</t>
  </si>
  <si>
    <t>1-298</t>
  </si>
  <si>
    <t>1-299</t>
  </si>
  <si>
    <t>1-300</t>
  </si>
  <si>
    <t>1-301</t>
  </si>
  <si>
    <t>1-302</t>
  </si>
  <si>
    <t>1-303</t>
  </si>
  <si>
    <t>1-304</t>
  </si>
  <si>
    <t>1-305</t>
  </si>
  <si>
    <t>1-306</t>
  </si>
  <si>
    <t>1-307</t>
  </si>
  <si>
    <t>1-308</t>
  </si>
  <si>
    <t>1-309</t>
  </si>
  <si>
    <t>1-310</t>
  </si>
  <si>
    <t>1-311</t>
  </si>
  <si>
    <t>1-312</t>
  </si>
  <si>
    <t>1-313</t>
  </si>
  <si>
    <t>1-314</t>
  </si>
  <si>
    <t>1-315</t>
  </si>
  <si>
    <t>1-316</t>
  </si>
  <si>
    <t>1-317</t>
  </si>
  <si>
    <t>1-318</t>
  </si>
  <si>
    <t>1-319</t>
  </si>
  <si>
    <t>1-320</t>
  </si>
  <si>
    <t>1-321</t>
  </si>
  <si>
    <t>1-322</t>
  </si>
  <si>
    <t>1-323</t>
  </si>
  <si>
    <t>1-324</t>
  </si>
  <si>
    <t>1-325</t>
  </si>
  <si>
    <t>1-326</t>
  </si>
  <si>
    <t>1-327</t>
  </si>
  <si>
    <t>1-328</t>
  </si>
  <si>
    <t>1-329</t>
  </si>
  <si>
    <t>1-330</t>
  </si>
  <si>
    <t>1-331</t>
  </si>
  <si>
    <t>1-332</t>
  </si>
  <si>
    <t>1-333</t>
  </si>
  <si>
    <t>1-334</t>
  </si>
  <si>
    <t>1-335</t>
  </si>
  <si>
    <t>1-336</t>
  </si>
  <si>
    <t>1-337</t>
  </si>
  <si>
    <t>1-338</t>
  </si>
  <si>
    <t>1-339</t>
  </si>
  <si>
    <t>1-340</t>
  </si>
  <si>
    <t>1-341</t>
  </si>
  <si>
    <t>1-342</t>
  </si>
  <si>
    <t>1-343</t>
  </si>
  <si>
    <t>1-344</t>
  </si>
  <si>
    <t>1-345</t>
  </si>
  <si>
    <t>1-346</t>
  </si>
  <si>
    <t>1-347</t>
  </si>
  <si>
    <t>1-348</t>
  </si>
  <si>
    <t>1-349</t>
  </si>
  <si>
    <t>1-350</t>
  </si>
  <si>
    <t>1-351</t>
  </si>
  <si>
    <t>1-352</t>
  </si>
  <si>
    <t>1-353</t>
  </si>
  <si>
    <t>1-354</t>
  </si>
  <si>
    <t>1-355</t>
  </si>
  <si>
    <t>1-356</t>
  </si>
  <si>
    <t>1-357</t>
  </si>
  <si>
    <t>1-358</t>
  </si>
  <si>
    <t>1-359</t>
  </si>
  <si>
    <t>1-360</t>
  </si>
  <si>
    <t>1-361</t>
  </si>
  <si>
    <t>1-362</t>
  </si>
  <si>
    <t>1-363</t>
  </si>
  <si>
    <t>1-364</t>
  </si>
  <si>
    <t>1-365</t>
  </si>
  <si>
    <t>1-366</t>
  </si>
  <si>
    <t>1-367</t>
  </si>
  <si>
    <t>1-368</t>
  </si>
  <si>
    <t>1-369</t>
  </si>
  <si>
    <t>1-370</t>
  </si>
  <si>
    <t>1-371</t>
  </si>
  <si>
    <t>1-372</t>
  </si>
  <si>
    <t>1-373</t>
  </si>
  <si>
    <t>1-374</t>
  </si>
  <si>
    <t>1-375</t>
  </si>
  <si>
    <t>1-376</t>
  </si>
  <si>
    <t>1-377</t>
  </si>
  <si>
    <t>1-378</t>
  </si>
  <si>
    <t>1-379</t>
  </si>
  <si>
    <t>1-380</t>
  </si>
  <si>
    <t>1-381</t>
  </si>
  <si>
    <t>1-382</t>
  </si>
  <si>
    <t>1-383</t>
  </si>
  <si>
    <t>1-384</t>
  </si>
  <si>
    <t>1-385</t>
  </si>
  <si>
    <t>1-386</t>
  </si>
  <si>
    <t>1-387</t>
  </si>
  <si>
    <t>1-388</t>
  </si>
  <si>
    <t>1-389</t>
  </si>
  <si>
    <t>1-390</t>
  </si>
  <si>
    <t>1-391</t>
  </si>
  <si>
    <t>1-392</t>
  </si>
  <si>
    <t>1-393</t>
  </si>
  <si>
    <t>1-394</t>
  </si>
  <si>
    <t>1-395</t>
  </si>
  <si>
    <t>1-396</t>
  </si>
  <si>
    <t>1-397</t>
  </si>
  <si>
    <t>1-398</t>
  </si>
  <si>
    <t>1-399</t>
  </si>
  <si>
    <t>1-400</t>
  </si>
  <si>
    <t>1-401</t>
  </si>
  <si>
    <t>1-402</t>
  </si>
  <si>
    <t>1-403</t>
  </si>
  <si>
    <t>1-404</t>
  </si>
  <si>
    <t>1-405</t>
  </si>
  <si>
    <t>1-406</t>
  </si>
  <si>
    <t>1-407</t>
  </si>
  <si>
    <t>1-408</t>
  </si>
  <si>
    <t>1-409</t>
  </si>
  <si>
    <t>1-410</t>
  </si>
  <si>
    <t>1-411</t>
  </si>
  <si>
    <t>1-412</t>
  </si>
  <si>
    <t>1-413</t>
  </si>
  <si>
    <t>1-414</t>
  </si>
  <si>
    <t>1-415</t>
  </si>
  <si>
    <t>1-416</t>
  </si>
  <si>
    <t>1-417</t>
  </si>
  <si>
    <t>1-418</t>
  </si>
  <si>
    <t>1-419</t>
  </si>
  <si>
    <t>1-420</t>
  </si>
  <si>
    <t>1-421</t>
  </si>
  <si>
    <t>1-422</t>
  </si>
  <si>
    <t>1-423</t>
  </si>
  <si>
    <t>1-424</t>
  </si>
  <si>
    <t>1-425</t>
  </si>
  <si>
    <t>1-426</t>
  </si>
  <si>
    <t>1-427</t>
  </si>
  <si>
    <t>1-428</t>
  </si>
  <si>
    <t>1-429</t>
  </si>
  <si>
    <t>1-430</t>
  </si>
  <si>
    <t>1-431</t>
  </si>
  <si>
    <t>1-432</t>
  </si>
  <si>
    <t>1-433</t>
  </si>
  <si>
    <t>1-434</t>
  </si>
  <si>
    <t>2-1</t>
    <phoneticPr fontId="2"/>
  </si>
  <si>
    <t>2-4</t>
  </si>
  <si>
    <t>2-44</t>
  </si>
  <si>
    <t>2-12</t>
  </si>
  <si>
    <t>4-8</t>
  </si>
  <si>
    <t>2-2</t>
    <phoneticPr fontId="2"/>
  </si>
  <si>
    <t>4-6</t>
  </si>
  <si>
    <t>4-7</t>
  </si>
  <si>
    <t>2-8</t>
  </si>
  <si>
    <t>2-6</t>
  </si>
  <si>
    <t>2-3</t>
    <phoneticPr fontId="2"/>
  </si>
  <si>
    <t>2-5</t>
  </si>
  <si>
    <t>2-7</t>
  </si>
  <si>
    <t>2-9</t>
  </si>
  <si>
    <t>2-10</t>
  </si>
  <si>
    <t>2-11</t>
  </si>
  <si>
    <t>2-13</t>
  </si>
  <si>
    <t>2-14</t>
  </si>
  <si>
    <t>2-15</t>
  </si>
  <si>
    <t>2-16</t>
  </si>
  <si>
    <t>2-17</t>
  </si>
  <si>
    <t>2-18</t>
  </si>
  <si>
    <t>2-19</t>
  </si>
  <si>
    <t>2-20</t>
  </si>
  <si>
    <t>2-21</t>
  </si>
  <si>
    <t>2-22</t>
  </si>
  <si>
    <t>2-23</t>
  </si>
  <si>
    <t>2-24</t>
  </si>
  <si>
    <t>2-25</t>
  </si>
  <si>
    <t>2-26</t>
  </si>
  <si>
    <t>2-27</t>
  </si>
  <si>
    <t>2-28</t>
  </si>
  <si>
    <t>2-29</t>
  </si>
  <si>
    <t>2-30</t>
  </si>
  <si>
    <t>2-31</t>
  </si>
  <si>
    <t>2-32</t>
  </si>
  <si>
    <t>2-33</t>
  </si>
  <si>
    <t>2-34</t>
  </si>
  <si>
    <t>2-35</t>
  </si>
  <si>
    <t>2-36</t>
  </si>
  <si>
    <t>2-37</t>
  </si>
  <si>
    <t>2-38</t>
  </si>
  <si>
    <t>2-39</t>
  </si>
  <si>
    <t>2-40</t>
  </si>
  <si>
    <t>2-41</t>
  </si>
  <si>
    <t>2-42</t>
  </si>
  <si>
    <t>2-43</t>
  </si>
  <si>
    <t>2-45</t>
  </si>
  <si>
    <t>2-46</t>
  </si>
  <si>
    <t>2-47</t>
  </si>
  <si>
    <t>2-48</t>
  </si>
  <si>
    <t>2-49</t>
  </si>
  <si>
    <t>2-50</t>
  </si>
  <si>
    <t>2-51</t>
  </si>
  <si>
    <t>2-52</t>
  </si>
  <si>
    <t>2-53</t>
  </si>
  <si>
    <t>2-54</t>
  </si>
  <si>
    <t>2-55</t>
  </si>
  <si>
    <t>2-56</t>
  </si>
  <si>
    <t>2-57</t>
  </si>
  <si>
    <t>2-58</t>
  </si>
  <si>
    <t>2-59</t>
  </si>
  <si>
    <t>2-60</t>
  </si>
  <si>
    <t>2-61</t>
  </si>
  <si>
    <t>2-62</t>
  </si>
  <si>
    <t>2-63</t>
  </si>
  <si>
    <t>2-64</t>
  </si>
  <si>
    <t>2-65</t>
  </si>
  <si>
    <t>2-66</t>
  </si>
  <si>
    <t>2-67</t>
  </si>
  <si>
    <t>2-68</t>
  </si>
  <si>
    <t>2-69</t>
  </si>
  <si>
    <t>2-70</t>
  </si>
  <si>
    <t>2-71</t>
  </si>
  <si>
    <t>2-72</t>
  </si>
  <si>
    <t>2-73</t>
  </si>
  <si>
    <t>2-74</t>
  </si>
  <si>
    <t>2-75</t>
  </si>
  <si>
    <t>2-76</t>
  </si>
  <si>
    <t>2-77</t>
  </si>
  <si>
    <t>2-78</t>
  </si>
  <si>
    <t>2-79</t>
  </si>
  <si>
    <t>2-80</t>
  </si>
  <si>
    <t>2-81</t>
  </si>
  <si>
    <t>2-82</t>
  </si>
  <si>
    <t>2-83</t>
  </si>
  <si>
    <t>2-84</t>
  </si>
  <si>
    <t>2-85</t>
  </si>
  <si>
    <t>2-86</t>
  </si>
  <si>
    <t>2-87</t>
  </si>
  <si>
    <t>2-88</t>
  </si>
  <si>
    <t>2-89</t>
  </si>
  <si>
    <t>2-90</t>
  </si>
  <si>
    <t>2-91</t>
  </si>
  <si>
    <t>2-92</t>
  </si>
  <si>
    <t>2-93</t>
  </si>
  <si>
    <t>2-94</t>
  </si>
  <si>
    <t>2-95</t>
  </si>
  <si>
    <t>2-96</t>
  </si>
  <si>
    <t>2-97</t>
  </si>
  <si>
    <t>2-98</t>
  </si>
  <si>
    <t>2-99</t>
  </si>
  <si>
    <t>2-100</t>
  </si>
  <si>
    <t>2-101</t>
  </si>
  <si>
    <t>2-102</t>
  </si>
  <si>
    <t>2-103</t>
  </si>
  <si>
    <t>2-104</t>
  </si>
  <si>
    <t>2-105</t>
  </si>
  <si>
    <t>2-106</t>
  </si>
  <si>
    <t>2-107</t>
  </si>
  <si>
    <t>2-108</t>
  </si>
  <si>
    <t>2-109</t>
  </si>
  <si>
    <t>2-110</t>
  </si>
  <si>
    <t>2-111</t>
  </si>
  <si>
    <t>2-112</t>
  </si>
  <si>
    <t>2-113</t>
  </si>
  <si>
    <t>2-114</t>
  </si>
  <si>
    <t>2-115</t>
  </si>
  <si>
    <t>2-116</t>
  </si>
  <si>
    <t>2-117</t>
  </si>
  <si>
    <t>2-118</t>
  </si>
  <si>
    <t>2-119</t>
  </si>
  <si>
    <t>2-120</t>
  </si>
  <si>
    <t>2-121</t>
  </si>
  <si>
    <t>2-122</t>
  </si>
  <si>
    <t>2-123</t>
  </si>
  <si>
    <t>2-124</t>
  </si>
  <si>
    <t>2-125</t>
  </si>
  <si>
    <t>2-126</t>
  </si>
  <si>
    <t>2-127</t>
  </si>
  <si>
    <t>2-128</t>
  </si>
  <si>
    <t>2-129</t>
  </si>
  <si>
    <t>2-130</t>
  </si>
  <si>
    <t>2-131</t>
  </si>
  <si>
    <t>2-132</t>
  </si>
  <si>
    <t>2-133</t>
  </si>
  <si>
    <t>2-134</t>
  </si>
  <si>
    <t>2-135</t>
  </si>
  <si>
    <t>2-136</t>
  </si>
  <si>
    <t>2-137</t>
  </si>
  <si>
    <t>2-138</t>
  </si>
  <si>
    <t>2-139</t>
  </si>
  <si>
    <t>2-140</t>
  </si>
  <si>
    <t>2-141</t>
  </si>
  <si>
    <t>2-142</t>
  </si>
  <si>
    <t>2-143</t>
  </si>
  <si>
    <t>2-144</t>
  </si>
  <si>
    <t>2-145</t>
  </si>
  <si>
    <t>2-146</t>
  </si>
  <si>
    <t>2-147</t>
  </si>
  <si>
    <t>2-148</t>
  </si>
  <si>
    <t>2-149</t>
  </si>
  <si>
    <t>2-150</t>
  </si>
  <si>
    <t>2-151</t>
  </si>
  <si>
    <t>2-152</t>
  </si>
  <si>
    <t>2-153</t>
  </si>
  <si>
    <t>2-154</t>
  </si>
  <si>
    <t>2-155</t>
  </si>
  <si>
    <t>2-156</t>
  </si>
  <si>
    <t>2-157</t>
  </si>
  <si>
    <t>2-158</t>
  </si>
  <si>
    <t>2-159</t>
  </si>
  <si>
    <t>2-160</t>
  </si>
  <si>
    <t>2-161</t>
  </si>
  <si>
    <t>2-162</t>
  </si>
  <si>
    <t>2-163</t>
  </si>
  <si>
    <t>2-164</t>
  </si>
  <si>
    <t>2-165</t>
  </si>
  <si>
    <t>2-166</t>
  </si>
  <si>
    <t>2-167</t>
  </si>
  <si>
    <t>2-168</t>
  </si>
  <si>
    <t>2-169</t>
  </si>
  <si>
    <t>2-170</t>
  </si>
  <si>
    <t>2-171</t>
  </si>
  <si>
    <t>2-172</t>
  </si>
  <si>
    <t>2-173</t>
  </si>
  <si>
    <t>2-174</t>
  </si>
  <si>
    <t>2-175</t>
  </si>
  <si>
    <t>2-176</t>
  </si>
  <si>
    <t>2-177</t>
  </si>
  <si>
    <t>2-178</t>
  </si>
  <si>
    <t>2-179</t>
  </si>
  <si>
    <t>2-180</t>
  </si>
  <si>
    <t>2-181</t>
  </si>
  <si>
    <t>2-182</t>
  </si>
  <si>
    <t>2-183</t>
  </si>
  <si>
    <t>2-184</t>
  </si>
  <si>
    <t>2-185</t>
  </si>
  <si>
    <t>2-186</t>
  </si>
  <si>
    <t>2-187</t>
  </si>
  <si>
    <t>2-188</t>
  </si>
  <si>
    <t>2-189</t>
  </si>
  <si>
    <t>2-190</t>
  </si>
  <si>
    <t>2-191</t>
  </si>
  <si>
    <t>2-192</t>
  </si>
  <si>
    <t>2-193</t>
  </si>
  <si>
    <t>2-194</t>
  </si>
  <si>
    <t>2-195</t>
  </si>
  <si>
    <t>2-196</t>
  </si>
  <si>
    <t>2-197</t>
  </si>
  <si>
    <t>2-198</t>
  </si>
  <si>
    <t>2-199</t>
  </si>
  <si>
    <t>2-200</t>
  </si>
  <si>
    <t>2-201</t>
  </si>
  <si>
    <t>2-202</t>
  </si>
  <si>
    <t>2-203</t>
  </si>
  <si>
    <t>2-204</t>
  </si>
  <si>
    <t>2-205</t>
  </si>
  <si>
    <t>2-206</t>
  </si>
  <si>
    <t>2-207</t>
  </si>
  <si>
    <t>2-208</t>
  </si>
  <si>
    <t>2-209</t>
  </si>
  <si>
    <t>2-210</t>
  </si>
  <si>
    <t>2-211</t>
  </si>
  <si>
    <t>2-212</t>
  </si>
  <si>
    <t>2-213</t>
  </si>
  <si>
    <t>2-214</t>
  </si>
  <si>
    <t>2-215</t>
  </si>
  <si>
    <t>2-216</t>
  </si>
  <si>
    <t>2-217</t>
  </si>
  <si>
    <t>2-218</t>
  </si>
  <si>
    <t>2-219</t>
  </si>
  <si>
    <t>2-220</t>
  </si>
  <si>
    <t>2-221</t>
  </si>
  <si>
    <t>2-222</t>
  </si>
  <si>
    <t>2-223</t>
  </si>
  <si>
    <t>2-224</t>
  </si>
  <si>
    <t>2-225</t>
  </si>
  <si>
    <t>2-226</t>
  </si>
  <si>
    <t>2-227</t>
  </si>
  <si>
    <t>2-228</t>
  </si>
  <si>
    <t>2-229</t>
  </si>
  <si>
    <t>2-230</t>
  </si>
  <si>
    <t>2-231</t>
  </si>
  <si>
    <t>2-232</t>
  </si>
  <si>
    <t>2-233</t>
  </si>
  <si>
    <t>2-234</t>
  </si>
  <si>
    <t>2-235</t>
  </si>
  <si>
    <t>2-236</t>
  </si>
  <si>
    <t>3-1</t>
    <phoneticPr fontId="2"/>
  </si>
  <si>
    <t>3-2</t>
    <phoneticPr fontId="2"/>
  </si>
  <si>
    <t>3-3</t>
    <phoneticPr fontId="2"/>
  </si>
  <si>
    <t>3-4</t>
  </si>
  <si>
    <t>3-5</t>
  </si>
  <si>
    <t>3-6</t>
  </si>
  <si>
    <t>3-7</t>
  </si>
  <si>
    <t>3-8</t>
  </si>
  <si>
    <t>3-9</t>
  </si>
  <si>
    <t>3-10</t>
  </si>
  <si>
    <t>3-11</t>
  </si>
  <si>
    <t>3-12</t>
  </si>
  <si>
    <t>3-13</t>
  </si>
  <si>
    <t>3-14</t>
  </si>
  <si>
    <t>3-15</t>
  </si>
  <si>
    <t>3-16</t>
  </si>
  <si>
    <t>3-17</t>
  </si>
  <si>
    <t>3-18</t>
  </si>
  <si>
    <t>3-19</t>
  </si>
  <si>
    <t>3-20</t>
  </si>
  <si>
    <t>3-21</t>
  </si>
  <si>
    <t>3-22</t>
  </si>
  <si>
    <t>3-23</t>
  </si>
  <si>
    <t>3-24</t>
  </si>
  <si>
    <t>3-25</t>
  </si>
  <si>
    <t>3-26</t>
  </si>
  <si>
    <t>3-27</t>
  </si>
  <si>
    <t>3-28</t>
  </si>
  <si>
    <t>3-29</t>
  </si>
  <si>
    <t>3-30</t>
  </si>
  <si>
    <t>3-31</t>
  </si>
  <si>
    <t>3-32</t>
  </si>
  <si>
    <t>3-33</t>
  </si>
  <si>
    <t>3-34</t>
  </si>
  <si>
    <t>3-35</t>
  </si>
  <si>
    <t>3-36</t>
  </si>
  <si>
    <t>3-37</t>
  </si>
  <si>
    <t>3-38</t>
  </si>
  <si>
    <t>3-39</t>
  </si>
  <si>
    <t>3-40</t>
  </si>
  <si>
    <t>3-41</t>
  </si>
  <si>
    <t>3-42</t>
  </si>
  <si>
    <t>3-43</t>
  </si>
  <si>
    <t>3-44</t>
  </si>
  <si>
    <t>3-45</t>
  </si>
  <si>
    <t>3-46</t>
  </si>
  <si>
    <t>3-47</t>
  </si>
  <si>
    <t>3-48</t>
  </si>
  <si>
    <t>3-49</t>
  </si>
  <si>
    <t>3-50</t>
  </si>
  <si>
    <t>3-51</t>
  </si>
  <si>
    <t>3-52</t>
  </si>
  <si>
    <t>3-53</t>
  </si>
  <si>
    <t>3-54</t>
  </si>
  <si>
    <t>3-55</t>
  </si>
  <si>
    <t>3-56</t>
  </si>
  <si>
    <t>3-57</t>
  </si>
  <si>
    <t>3-58</t>
  </si>
  <si>
    <t>3-59</t>
  </si>
  <si>
    <t>3-60</t>
  </si>
  <si>
    <t>3-61</t>
  </si>
  <si>
    <t>3-62</t>
  </si>
  <si>
    <t>3-63</t>
  </si>
  <si>
    <t>3-64</t>
  </si>
  <si>
    <t>3-65</t>
  </si>
  <si>
    <t>3-66</t>
  </si>
  <si>
    <t>3-67</t>
  </si>
  <si>
    <t>3-68</t>
  </si>
  <si>
    <t>3-69</t>
  </si>
  <si>
    <t>3-70</t>
  </si>
  <si>
    <t>3-71</t>
  </si>
  <si>
    <t>3-72</t>
  </si>
  <si>
    <t>3-73</t>
  </si>
  <si>
    <t>3-74</t>
  </si>
  <si>
    <t>3-75</t>
  </si>
  <si>
    <t>3-76</t>
  </si>
  <si>
    <t>3-77</t>
  </si>
  <si>
    <t>3-78</t>
  </si>
  <si>
    <t>3-79</t>
  </si>
  <si>
    <t>3-80</t>
  </si>
  <si>
    <t>3-81</t>
  </si>
  <si>
    <t>3-82</t>
  </si>
  <si>
    <t>3-83</t>
  </si>
  <si>
    <t>3-84</t>
  </si>
  <si>
    <t>3-85</t>
  </si>
  <si>
    <t>3-86</t>
  </si>
  <si>
    <t>3-87</t>
  </si>
  <si>
    <t>3-88</t>
  </si>
  <si>
    <t>3-89</t>
  </si>
  <si>
    <t>3-90</t>
  </si>
  <si>
    <t>4-1</t>
    <phoneticPr fontId="2"/>
  </si>
  <si>
    <t>4-3</t>
    <phoneticPr fontId="2"/>
  </si>
  <si>
    <t>4-2</t>
    <phoneticPr fontId="2"/>
  </si>
  <si>
    <t>4-5</t>
  </si>
  <si>
    <t>4-9</t>
  </si>
  <si>
    <t>4-10</t>
  </si>
  <si>
    <t>4-11</t>
  </si>
  <si>
    <t>4-12</t>
  </si>
  <si>
    <t>4-13</t>
  </si>
  <si>
    <t>4-14</t>
  </si>
  <si>
    <t>4-15</t>
  </si>
  <si>
    <t>4-16</t>
  </si>
  <si>
    <t>4-17</t>
  </si>
  <si>
    <t>4-18</t>
  </si>
  <si>
    <t>4-19</t>
  </si>
  <si>
    <t>4-20</t>
  </si>
  <si>
    <t>4-21</t>
  </si>
  <si>
    <t>4-22</t>
  </si>
  <si>
    <t>4-23</t>
  </si>
  <si>
    <t>4-24</t>
  </si>
  <si>
    <t>4-25</t>
  </si>
  <si>
    <t>4-26</t>
  </si>
  <si>
    <t>4-27</t>
  </si>
  <si>
    <t>4-28</t>
  </si>
  <si>
    <t>4-29</t>
  </si>
  <si>
    <t>4-30</t>
  </si>
  <si>
    <t>4-31</t>
  </si>
  <si>
    <t>4-32</t>
  </si>
  <si>
    <t>4-33</t>
  </si>
  <si>
    <t>4-34</t>
  </si>
  <si>
    <t>5-1</t>
    <phoneticPr fontId="2"/>
  </si>
  <si>
    <t>5-2</t>
    <phoneticPr fontId="2"/>
  </si>
  <si>
    <t>5-4</t>
  </si>
  <si>
    <t>5-8</t>
  </si>
  <si>
    <t>5-6</t>
  </si>
  <si>
    <t>5-3</t>
    <phoneticPr fontId="2"/>
  </si>
  <si>
    <t>5-5</t>
  </si>
  <si>
    <t>5-7</t>
  </si>
  <si>
    <t>5-9</t>
  </si>
  <si>
    <t>5-10</t>
  </si>
  <si>
    <t>5-11</t>
  </si>
  <si>
    <t>5-12</t>
  </si>
  <si>
    <t>5-13</t>
  </si>
  <si>
    <t>5-14</t>
  </si>
  <si>
    <t>5-15</t>
  </si>
  <si>
    <t>5-16</t>
  </si>
  <si>
    <t>5-17</t>
  </si>
  <si>
    <t>5-18</t>
  </si>
  <si>
    <t>5-19</t>
  </si>
  <si>
    <t>5-20</t>
  </si>
  <si>
    <t>5-21</t>
  </si>
  <si>
    <t>5-22</t>
  </si>
  <si>
    <t>5-23</t>
  </si>
  <si>
    <t>5-24</t>
  </si>
  <si>
    <t>5-25</t>
  </si>
  <si>
    <t>5-26</t>
  </si>
  <si>
    <t>5-27</t>
  </si>
  <si>
    <t>5-28</t>
  </si>
  <si>
    <t>5-29</t>
  </si>
  <si>
    <t>5-30</t>
  </si>
  <si>
    <t>5-31</t>
  </si>
  <si>
    <t>5-32</t>
  </si>
  <si>
    <t>5-33</t>
  </si>
  <si>
    <t>5-34</t>
  </si>
  <si>
    <t>5-35</t>
  </si>
  <si>
    <t>5-36</t>
  </si>
  <si>
    <t>5-37</t>
  </si>
  <si>
    <t>5-38</t>
  </si>
  <si>
    <t>5-39</t>
  </si>
  <si>
    <t>5-40</t>
  </si>
  <si>
    <t>5-41</t>
  </si>
  <si>
    <t>5-42</t>
  </si>
  <si>
    <t>5-43</t>
  </si>
  <si>
    <t>5-44</t>
  </si>
  <si>
    <t>5-45</t>
  </si>
  <si>
    <t>5-46</t>
  </si>
  <si>
    <t>5-47</t>
  </si>
  <si>
    <t>5-48</t>
  </si>
  <si>
    <t>5-49</t>
  </si>
  <si>
    <t>5-50</t>
  </si>
  <si>
    <t>5-51</t>
  </si>
  <si>
    <t>5-52</t>
  </si>
  <si>
    <t>5-53</t>
  </si>
  <si>
    <t>5-54</t>
  </si>
  <si>
    <t>5-55</t>
  </si>
  <si>
    <t>5-56</t>
  </si>
  <si>
    <t>5-57</t>
  </si>
  <si>
    <t>5-58</t>
  </si>
  <si>
    <t>5-59</t>
  </si>
  <si>
    <t>5-60</t>
  </si>
  <si>
    <t>5-61</t>
  </si>
  <si>
    <t>5-62</t>
  </si>
  <si>
    <t>5-63</t>
  </si>
  <si>
    <t>5-64</t>
  </si>
  <si>
    <t>5-65</t>
  </si>
  <si>
    <t>5-66</t>
  </si>
  <si>
    <t>5-67</t>
  </si>
  <si>
    <t>5-68</t>
  </si>
  <si>
    <t>5-69</t>
  </si>
  <si>
    <t>5-70</t>
  </si>
  <si>
    <t>5-71</t>
  </si>
  <si>
    <t>5-72</t>
  </si>
  <si>
    <t>5-73</t>
  </si>
  <si>
    <t>5-74</t>
  </si>
  <si>
    <t>5-75</t>
  </si>
  <si>
    <t>5-76</t>
  </si>
  <si>
    <t>5-77</t>
  </si>
  <si>
    <t>5-78</t>
  </si>
  <si>
    <t>5-79</t>
  </si>
  <si>
    <t>5-80</t>
  </si>
  <si>
    <t>5-81</t>
  </si>
  <si>
    <t>5-82</t>
  </si>
  <si>
    <t>5-83</t>
  </si>
  <si>
    <t>5-84</t>
  </si>
  <si>
    <t>5-85</t>
  </si>
  <si>
    <t>5-86</t>
  </si>
  <si>
    <t>5-87</t>
  </si>
  <si>
    <t>5-88</t>
  </si>
  <si>
    <t>5-89</t>
  </si>
  <si>
    <t>5-90</t>
  </si>
  <si>
    <t>5-91</t>
  </si>
  <si>
    <t>5-92</t>
  </si>
  <si>
    <t>5-93</t>
  </si>
  <si>
    <t>5-94</t>
  </si>
  <si>
    <t>5-95</t>
  </si>
  <si>
    <t>5-96</t>
  </si>
  <si>
    <t>5-97</t>
  </si>
  <si>
    <t>5-98</t>
  </si>
  <si>
    <t>5-99</t>
  </si>
  <si>
    <t>5-100</t>
  </si>
  <si>
    <t>5-101</t>
  </si>
  <si>
    <t>5-102</t>
  </si>
  <si>
    <t>5-103</t>
  </si>
  <si>
    <t>5-104</t>
  </si>
  <si>
    <t>5-105</t>
  </si>
  <si>
    <t>5-106</t>
  </si>
  <si>
    <t>5-107</t>
  </si>
  <si>
    <t>5-108</t>
  </si>
  <si>
    <t>5-109</t>
  </si>
  <si>
    <t>5-110</t>
  </si>
  <si>
    <t>5-111</t>
  </si>
  <si>
    <t>5-112</t>
  </si>
  <si>
    <t>5-113</t>
  </si>
  <si>
    <t>5-114</t>
  </si>
  <si>
    <t>5-115</t>
  </si>
  <si>
    <t>5-116</t>
  </si>
  <si>
    <t>5-117</t>
  </si>
  <si>
    <t>5-118</t>
  </si>
  <si>
    <t>5-119</t>
  </si>
  <si>
    <t>5-120</t>
  </si>
  <si>
    <t>5-121</t>
  </si>
  <si>
    <t>5-122</t>
  </si>
  <si>
    <t>5-123</t>
  </si>
  <si>
    <t>5-124</t>
  </si>
  <si>
    <t>5-125</t>
  </si>
  <si>
    <t>5-126</t>
  </si>
  <si>
    <t>5-127</t>
  </si>
  <si>
    <t>5-128</t>
  </si>
  <si>
    <t>5-129</t>
  </si>
  <si>
    <t>5-130</t>
  </si>
  <si>
    <t>5-131</t>
  </si>
  <si>
    <t>5-132</t>
  </si>
  <si>
    <t>5-133</t>
  </si>
  <si>
    <t>5-134</t>
  </si>
  <si>
    <t>5-135</t>
  </si>
  <si>
    <t>5-136</t>
  </si>
  <si>
    <t>5-137</t>
  </si>
  <si>
    <t>5-138</t>
  </si>
  <si>
    <t>5-139</t>
  </si>
  <si>
    <t>5-140</t>
  </si>
  <si>
    <t>5-141</t>
  </si>
  <si>
    <t>5-142</t>
  </si>
  <si>
    <t>5-143</t>
  </si>
  <si>
    <t>5-144</t>
  </si>
  <si>
    <t>5-145</t>
  </si>
  <si>
    <t>5-146</t>
  </si>
  <si>
    <t>5-147</t>
  </si>
  <si>
    <t>5-148</t>
  </si>
  <si>
    <t>5-149</t>
  </si>
  <si>
    <t>5-150</t>
  </si>
  <si>
    <t>5-151</t>
  </si>
  <si>
    <t>5-152</t>
  </si>
  <si>
    <t>5-153</t>
  </si>
  <si>
    <t>5-154</t>
  </si>
  <si>
    <t>5-155</t>
  </si>
  <si>
    <t>5-156</t>
  </si>
  <si>
    <t>5-157</t>
  </si>
  <si>
    <t>5-158</t>
  </si>
  <si>
    <t>5-159</t>
  </si>
  <si>
    <t>5-160</t>
  </si>
  <si>
    <t>5-161</t>
  </si>
  <si>
    <t>5-162</t>
  </si>
  <si>
    <t>5-163</t>
  </si>
  <si>
    <t>5-164</t>
  </si>
  <si>
    <t>5-165</t>
  </si>
  <si>
    <t>5-166</t>
  </si>
  <si>
    <t>5-167</t>
  </si>
  <si>
    <t>5-168</t>
  </si>
  <si>
    <t>5-169</t>
  </si>
  <si>
    <t>5-170</t>
  </si>
  <si>
    <t>5-171</t>
  </si>
  <si>
    <t>5-172</t>
  </si>
  <si>
    <t>5-173</t>
  </si>
  <si>
    <t>5-174</t>
  </si>
  <si>
    <t>5-175</t>
  </si>
  <si>
    <t>5-176</t>
  </si>
  <si>
    <t>5-177</t>
  </si>
  <si>
    <t>5-178</t>
  </si>
  <si>
    <t>5-179</t>
  </si>
  <si>
    <t>5-180</t>
  </si>
  <si>
    <t>5-181</t>
  </si>
  <si>
    <t>5-182</t>
  </si>
  <si>
    <t>5-183</t>
  </si>
  <si>
    <t>5-184</t>
  </si>
  <si>
    <t>5-185</t>
  </si>
  <si>
    <t>5-186</t>
  </si>
  <si>
    <t>5-187</t>
  </si>
  <si>
    <t>5-188</t>
  </si>
  <si>
    <t>5-189</t>
  </si>
  <si>
    <t>5-190</t>
  </si>
  <si>
    <t>5-191</t>
  </si>
  <si>
    <t>5-192</t>
  </si>
  <si>
    <t>5-193</t>
  </si>
  <si>
    <t>5-194</t>
  </si>
  <si>
    <t>5-195</t>
  </si>
  <si>
    <t>5-196</t>
  </si>
  <si>
    <t>5-197</t>
  </si>
  <si>
    <t>5-198</t>
  </si>
  <si>
    <t>5-199</t>
  </si>
  <si>
    <t>5-200</t>
  </si>
  <si>
    <t>5-201</t>
  </si>
  <si>
    <t>5-202</t>
  </si>
  <si>
    <t>5-203</t>
  </si>
  <si>
    <t>5-204</t>
  </si>
  <si>
    <t>5-205</t>
  </si>
  <si>
    <t>5-206</t>
  </si>
  <si>
    <t>5-207</t>
  </si>
  <si>
    <t>5-208</t>
  </si>
  <si>
    <t>5-209</t>
  </si>
  <si>
    <t>5-210</t>
  </si>
  <si>
    <t>5-211</t>
  </si>
  <si>
    <t>5-212</t>
  </si>
  <si>
    <t>5-213</t>
  </si>
  <si>
    <t>5-214</t>
  </si>
  <si>
    <t>5-215</t>
  </si>
  <si>
    <t>5-216</t>
  </si>
  <si>
    <t>5-217</t>
  </si>
  <si>
    <t>5-218</t>
  </si>
  <si>
    <t>5-219</t>
  </si>
  <si>
    <t>5-220</t>
  </si>
  <si>
    <t>5-221</t>
  </si>
  <si>
    <t>5-222</t>
  </si>
  <si>
    <t>5-223</t>
  </si>
  <si>
    <t>5-224</t>
  </si>
  <si>
    <t>5-225</t>
  </si>
  <si>
    <t>5-226</t>
  </si>
  <si>
    <t>5-227</t>
  </si>
  <si>
    <t>5-228</t>
  </si>
  <si>
    <t>5-229</t>
  </si>
  <si>
    <t>5-230</t>
  </si>
  <si>
    <t>5-231</t>
  </si>
  <si>
    <t>5-232</t>
  </si>
  <si>
    <t>5-233</t>
  </si>
  <si>
    <t>5-234</t>
  </si>
  <si>
    <t>5-235</t>
  </si>
  <si>
    <t>5-236</t>
  </si>
  <si>
    <t>5-237</t>
  </si>
  <si>
    <t>5-238</t>
  </si>
  <si>
    <t>5-239</t>
  </si>
  <si>
    <t>5-240</t>
  </si>
  <si>
    <t>5-241</t>
  </si>
  <si>
    <t>5-242</t>
  </si>
  <si>
    <t>5-243</t>
  </si>
  <si>
    <t>5-244</t>
  </si>
  <si>
    <t>5-245</t>
  </si>
  <si>
    <t>5-246</t>
  </si>
  <si>
    <t>5-247</t>
  </si>
  <si>
    <t>5-248</t>
  </si>
  <si>
    <t>5-249</t>
  </si>
  <si>
    <t>5-250</t>
  </si>
  <si>
    <t>5-251</t>
  </si>
  <si>
    <t>5-252</t>
  </si>
  <si>
    <t>5-253</t>
  </si>
  <si>
    <t>5-254</t>
  </si>
  <si>
    <t>5-255</t>
  </si>
  <si>
    <t>品目別小計
（税抜）
Ａ×Ｂ</t>
    <rPh sb="0" eb="2">
      <t>ヒンモク</t>
    </rPh>
    <rPh sb="2" eb="3">
      <t>ベツ</t>
    </rPh>
    <rPh sb="3" eb="5">
      <t>ショウケイ</t>
    </rPh>
    <rPh sb="7" eb="8">
      <t>ゼイ</t>
    </rPh>
    <rPh sb="8" eb="9">
      <t>ヌ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</si>
</sst>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0_);[Red]\(0\)"/>
  </numFmts>
  <fonts count="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double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double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shrinkToFi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shrinkToFit="1"/>
    </xf>
    <xf numFmtId="38" fontId="0" fillId="0" borderId="1" xfId="1" applyFont="1" applyFill="1" applyBorder="1">
      <alignment vertical="center"/>
    </xf>
    <xf numFmtId="176" fontId="0" fillId="0" borderId="1" xfId="1" applyNumberFormat="1" applyFont="1" applyFill="1" applyBorder="1">
      <alignment vertical="center"/>
    </xf>
    <xf numFmtId="177" fontId="0" fillId="0" borderId="1" xfId="0" applyNumberFormat="1" applyBorder="1" applyAlignment="1">
      <alignment vertical="center" shrinkToFit="1"/>
    </xf>
    <xf numFmtId="49" fontId="0" fillId="0" borderId="1" xfId="0" applyNumberFormat="1" applyBorder="1">
      <alignment vertical="center"/>
    </xf>
    <xf numFmtId="49" fontId="0" fillId="0" borderId="0" xfId="0" applyNumberFormat="1">
      <alignment vertical="center"/>
    </xf>
    <xf numFmtId="0" fontId="0" fillId="0" borderId="3" xfId="0" applyBorder="1">
      <alignment vertical="center"/>
    </xf>
    <xf numFmtId="49" fontId="0" fillId="0" borderId="3" xfId="0" applyNumberFormat="1" applyBorder="1">
      <alignment vertical="center"/>
    </xf>
    <xf numFmtId="0" fontId="0" fillId="0" borderId="3" xfId="0" applyBorder="1" applyAlignment="1">
      <alignment vertical="center" shrinkToFit="1"/>
    </xf>
    <xf numFmtId="177" fontId="0" fillId="0" borderId="3" xfId="0" applyNumberFormat="1" applyBorder="1" applyAlignment="1">
      <alignment vertical="center" shrinkToFit="1"/>
    </xf>
    <xf numFmtId="38" fontId="0" fillId="0" borderId="3" xfId="1" applyFont="1" applyFill="1" applyBorder="1">
      <alignment vertical="center"/>
    </xf>
    <xf numFmtId="0" fontId="0" fillId="0" borderId="2" xfId="0" applyBorder="1">
      <alignment vertical="center"/>
    </xf>
    <xf numFmtId="49" fontId="0" fillId="0" borderId="2" xfId="0" applyNumberFormat="1" applyBorder="1">
      <alignment vertical="center"/>
    </xf>
    <xf numFmtId="0" fontId="0" fillId="0" borderId="2" xfId="0" applyBorder="1" applyAlignment="1">
      <alignment vertical="center" shrinkToFit="1"/>
    </xf>
    <xf numFmtId="177" fontId="0" fillId="0" borderId="2" xfId="0" applyNumberFormat="1" applyBorder="1" applyAlignment="1">
      <alignment vertical="center" shrinkToFit="1"/>
    </xf>
    <xf numFmtId="38" fontId="0" fillId="0" borderId="2" xfId="1" applyFont="1" applyFill="1" applyBorder="1">
      <alignment vertical="center"/>
    </xf>
    <xf numFmtId="0" fontId="0" fillId="0" borderId="4" xfId="0" applyBorder="1">
      <alignment vertical="center"/>
    </xf>
    <xf numFmtId="49" fontId="0" fillId="0" borderId="4" xfId="0" applyNumberFormat="1" applyBorder="1">
      <alignment vertical="center"/>
    </xf>
    <xf numFmtId="0" fontId="0" fillId="0" borderId="4" xfId="0" applyBorder="1" applyAlignment="1">
      <alignment vertical="center" shrinkToFit="1"/>
    </xf>
    <xf numFmtId="177" fontId="0" fillId="0" borderId="4" xfId="0" applyNumberFormat="1" applyBorder="1" applyAlignment="1">
      <alignment vertical="center" shrinkToFit="1"/>
    </xf>
    <xf numFmtId="38" fontId="0" fillId="0" borderId="4" xfId="1" applyFont="1" applyFill="1" applyBorder="1">
      <alignment vertical="center"/>
    </xf>
    <xf numFmtId="0" fontId="0" fillId="0" borderId="5" xfId="0" applyBorder="1">
      <alignment vertical="center"/>
    </xf>
    <xf numFmtId="49" fontId="0" fillId="0" borderId="5" xfId="0" applyNumberFormat="1" applyBorder="1">
      <alignment vertical="center"/>
    </xf>
    <xf numFmtId="0" fontId="0" fillId="0" borderId="5" xfId="0" applyBorder="1" applyAlignment="1">
      <alignment vertical="center" shrinkToFit="1"/>
    </xf>
    <xf numFmtId="177" fontId="0" fillId="0" borderId="5" xfId="0" applyNumberFormat="1" applyBorder="1" applyAlignment="1">
      <alignment vertical="center" shrinkToFit="1"/>
    </xf>
    <xf numFmtId="38" fontId="0" fillId="0" borderId="5" xfId="1" applyFont="1" applyFill="1" applyBorder="1">
      <alignment vertical="center"/>
    </xf>
    <xf numFmtId="0" fontId="0" fillId="0" borderId="6" xfId="0" applyBorder="1">
      <alignment vertical="center"/>
    </xf>
    <xf numFmtId="49" fontId="0" fillId="0" borderId="6" xfId="0" applyNumberFormat="1" applyBorder="1">
      <alignment vertical="center"/>
    </xf>
    <xf numFmtId="0" fontId="0" fillId="0" borderId="6" xfId="0" applyBorder="1" applyAlignment="1">
      <alignment vertical="center" shrinkToFit="1"/>
    </xf>
    <xf numFmtId="177" fontId="0" fillId="0" borderId="6" xfId="0" applyNumberFormat="1" applyBorder="1" applyAlignment="1">
      <alignment vertical="center" shrinkToFit="1"/>
    </xf>
    <xf numFmtId="38" fontId="0" fillId="0" borderId="6" xfId="1" applyFont="1" applyFill="1" applyBorder="1">
      <alignment vertical="center"/>
    </xf>
    <xf numFmtId="176" fontId="0" fillId="0" borderId="2" xfId="1" applyNumberFormat="1" applyFont="1" applyFill="1" applyBorder="1">
      <alignment vertical="center"/>
    </xf>
    <xf numFmtId="0" fontId="3" fillId="2" borderId="7" xfId="0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wrapText="1"/>
    </xf>
    <xf numFmtId="38" fontId="3" fillId="2" borderId="7" xfId="1" applyFont="1" applyFill="1" applyBorder="1" applyAlignment="1">
      <alignment horizontal="center" vertical="center" wrapText="1"/>
    </xf>
    <xf numFmtId="0" fontId="0" fillId="0" borderId="3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8" xfId="0" applyBorder="1">
      <alignment vertical="center"/>
    </xf>
    <xf numFmtId="49" fontId="0" fillId="0" borderId="8" xfId="0" applyNumberFormat="1" applyBorder="1">
      <alignment vertical="center"/>
    </xf>
    <xf numFmtId="0" fontId="0" fillId="0" borderId="8" xfId="0" applyBorder="1" applyAlignment="1">
      <alignment vertical="center" shrinkToFit="1"/>
    </xf>
    <xf numFmtId="177" fontId="0" fillId="0" borderId="8" xfId="0" applyNumberFormat="1" applyBorder="1" applyAlignment="1">
      <alignment vertical="center" shrinkToFit="1"/>
    </xf>
    <xf numFmtId="38" fontId="0" fillId="0" borderId="8" xfId="1" applyFont="1" applyFill="1" applyBorder="1">
      <alignment vertical="center"/>
    </xf>
    <xf numFmtId="176" fontId="0" fillId="0" borderId="3" xfId="1" applyNumberFormat="1" applyFont="1" applyFill="1" applyBorder="1">
      <alignment vertical="center"/>
    </xf>
    <xf numFmtId="0" fontId="0" fillId="0" borderId="8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3" xfId="0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DAD51-C541-40D1-A9B6-5F76548FA115}">
  <sheetPr>
    <pageSetUpPr fitToPage="1"/>
  </sheetPr>
  <dimension ref="A1:N435"/>
  <sheetViews>
    <sheetView tabSelected="1" zoomScale="85" zoomScaleNormal="85" workbookViewId="0">
      <selection activeCell="O40" sqref="O40"/>
    </sheetView>
  </sheetViews>
  <sheetFormatPr defaultRowHeight="18.75" x14ac:dyDescent="0.4"/>
  <cols>
    <col min="1" max="1" width="9" style="47"/>
    <col min="2" max="2" width="9" style="9"/>
    <col min="3" max="3" width="27.625" customWidth="1"/>
    <col min="5" max="5" width="20" style="2" customWidth="1"/>
    <col min="6" max="6" width="23.75" customWidth="1"/>
    <col min="7" max="7" width="27.25" customWidth="1"/>
    <col min="8" max="13" width="11.25" customWidth="1"/>
    <col min="14" max="14" width="12" style="47" customWidth="1"/>
  </cols>
  <sheetData>
    <row r="1" spans="1:14" s="1" customFormat="1" ht="45.75" customHeight="1" thickBot="1" x14ac:dyDescent="0.45">
      <c r="A1" s="36" t="s">
        <v>1579</v>
      </c>
      <c r="B1" s="37" t="s">
        <v>1580</v>
      </c>
      <c r="C1" s="38" t="s">
        <v>5</v>
      </c>
      <c r="D1" s="39" t="s">
        <v>1581</v>
      </c>
      <c r="E1" s="38" t="s">
        <v>6</v>
      </c>
      <c r="F1" s="38" t="s">
        <v>4</v>
      </c>
      <c r="G1" s="38" t="s">
        <v>0</v>
      </c>
      <c r="H1" s="39" t="s">
        <v>7</v>
      </c>
      <c r="I1" s="39" t="s">
        <v>8</v>
      </c>
      <c r="J1" s="40" t="s">
        <v>1</v>
      </c>
      <c r="K1" s="39" t="s">
        <v>1578</v>
      </c>
      <c r="L1" s="39" t="s">
        <v>2</v>
      </c>
      <c r="M1" s="39" t="s">
        <v>2631</v>
      </c>
      <c r="N1" s="39" t="s">
        <v>3</v>
      </c>
    </row>
    <row r="2" spans="1:14" ht="19.5" thickTop="1" x14ac:dyDescent="0.4">
      <c r="A2" s="41">
        <v>1</v>
      </c>
      <c r="B2" s="11" t="s">
        <v>1582</v>
      </c>
      <c r="C2" s="12" t="s">
        <v>30</v>
      </c>
      <c r="D2" s="10">
        <v>20476</v>
      </c>
      <c r="E2" s="13">
        <v>8717648232978</v>
      </c>
      <c r="F2" s="12" t="s">
        <v>281</v>
      </c>
      <c r="G2" s="12" t="s">
        <v>982</v>
      </c>
      <c r="H2" s="10" t="s">
        <v>16</v>
      </c>
      <c r="I2" s="10" t="s">
        <v>17</v>
      </c>
      <c r="J2" s="14">
        <v>136000</v>
      </c>
      <c r="K2" s="10">
        <v>1</v>
      </c>
      <c r="L2" s="10"/>
      <c r="M2" s="10">
        <f>K2*L2</f>
        <v>0</v>
      </c>
      <c r="N2" s="58">
        <f>SUM(M2:M35)</f>
        <v>0</v>
      </c>
    </row>
    <row r="3" spans="1:14" x14ac:dyDescent="0.4">
      <c r="A3" s="42">
        <v>1</v>
      </c>
      <c r="B3" s="8" t="s">
        <v>1584</v>
      </c>
      <c r="C3" s="4" t="s">
        <v>30</v>
      </c>
      <c r="D3" s="3">
        <v>20478</v>
      </c>
      <c r="E3" s="7">
        <v>8717648232992</v>
      </c>
      <c r="F3" s="4" t="s">
        <v>281</v>
      </c>
      <c r="G3" s="4" t="s">
        <v>983</v>
      </c>
      <c r="H3" s="3" t="s">
        <v>16</v>
      </c>
      <c r="I3" s="3" t="s">
        <v>17</v>
      </c>
      <c r="J3" s="5">
        <v>136000</v>
      </c>
      <c r="K3" s="3">
        <v>1</v>
      </c>
      <c r="L3" s="3"/>
      <c r="M3" s="3">
        <f t="shared" ref="M3:M66" si="0">K3*L3</f>
        <v>0</v>
      </c>
      <c r="N3" s="56"/>
    </row>
    <row r="4" spans="1:14" x14ac:dyDescent="0.4">
      <c r="A4" s="42">
        <v>1</v>
      </c>
      <c r="B4" s="8" t="s">
        <v>1585</v>
      </c>
      <c r="C4" s="4" t="s">
        <v>30</v>
      </c>
      <c r="D4" s="3">
        <v>20484</v>
      </c>
      <c r="E4" s="7">
        <v>8717648233067</v>
      </c>
      <c r="F4" s="4" t="s">
        <v>281</v>
      </c>
      <c r="G4" s="4" t="s">
        <v>481</v>
      </c>
      <c r="H4" s="3" t="s">
        <v>16</v>
      </c>
      <c r="I4" s="3" t="s">
        <v>17</v>
      </c>
      <c r="J4" s="5">
        <v>136000</v>
      </c>
      <c r="K4" s="3">
        <v>4</v>
      </c>
      <c r="L4" s="3"/>
      <c r="M4" s="3">
        <f t="shared" si="0"/>
        <v>0</v>
      </c>
      <c r="N4" s="56"/>
    </row>
    <row r="5" spans="1:14" x14ac:dyDescent="0.4">
      <c r="A5" s="42">
        <v>1</v>
      </c>
      <c r="B5" s="8" t="s">
        <v>1586</v>
      </c>
      <c r="C5" s="4" t="s">
        <v>30</v>
      </c>
      <c r="D5" s="3">
        <v>20486</v>
      </c>
      <c r="E5" s="7">
        <v>8717648233081</v>
      </c>
      <c r="F5" s="4" t="s">
        <v>281</v>
      </c>
      <c r="G5" s="4" t="s">
        <v>482</v>
      </c>
      <c r="H5" s="3" t="s">
        <v>16</v>
      </c>
      <c r="I5" s="3" t="s">
        <v>17</v>
      </c>
      <c r="J5" s="5">
        <v>136000</v>
      </c>
      <c r="K5" s="3">
        <v>4</v>
      </c>
      <c r="L5" s="3"/>
      <c r="M5" s="3">
        <f t="shared" si="0"/>
        <v>0</v>
      </c>
      <c r="N5" s="56"/>
    </row>
    <row r="6" spans="1:14" x14ac:dyDescent="0.4">
      <c r="A6" s="42">
        <v>1</v>
      </c>
      <c r="B6" s="8" t="s">
        <v>1587</v>
      </c>
      <c r="C6" s="4" t="s">
        <v>30</v>
      </c>
      <c r="D6" s="3">
        <v>20490</v>
      </c>
      <c r="E6" s="7">
        <v>8717648233128</v>
      </c>
      <c r="F6" s="4" t="s">
        <v>281</v>
      </c>
      <c r="G6" s="4" t="s">
        <v>483</v>
      </c>
      <c r="H6" s="3" t="s">
        <v>16</v>
      </c>
      <c r="I6" s="3" t="s">
        <v>17</v>
      </c>
      <c r="J6" s="5">
        <v>136000</v>
      </c>
      <c r="K6" s="3">
        <v>4</v>
      </c>
      <c r="L6" s="3"/>
      <c r="M6" s="3">
        <f t="shared" si="0"/>
        <v>0</v>
      </c>
      <c r="N6" s="56"/>
    </row>
    <row r="7" spans="1:14" x14ac:dyDescent="0.4">
      <c r="A7" s="42">
        <v>1</v>
      </c>
      <c r="B7" s="8" t="s">
        <v>1588</v>
      </c>
      <c r="C7" s="4" t="s">
        <v>30</v>
      </c>
      <c r="D7" s="3">
        <v>20493</v>
      </c>
      <c r="E7" s="7">
        <v>8717648233166</v>
      </c>
      <c r="F7" s="4" t="s">
        <v>281</v>
      </c>
      <c r="G7" s="4" t="s">
        <v>984</v>
      </c>
      <c r="H7" s="3" t="s">
        <v>16</v>
      </c>
      <c r="I7" s="3" t="s">
        <v>17</v>
      </c>
      <c r="J7" s="5">
        <v>136000</v>
      </c>
      <c r="K7" s="3">
        <v>1</v>
      </c>
      <c r="L7" s="3"/>
      <c r="M7" s="3">
        <f t="shared" si="0"/>
        <v>0</v>
      </c>
      <c r="N7" s="56"/>
    </row>
    <row r="8" spans="1:14" x14ac:dyDescent="0.4">
      <c r="A8" s="42">
        <v>1</v>
      </c>
      <c r="B8" s="8" t="s">
        <v>1589</v>
      </c>
      <c r="C8" s="4" t="s">
        <v>30</v>
      </c>
      <c r="D8" s="3">
        <v>20495</v>
      </c>
      <c r="E8" s="7">
        <v>8717648233180</v>
      </c>
      <c r="F8" s="4" t="s">
        <v>281</v>
      </c>
      <c r="G8" s="4" t="s">
        <v>985</v>
      </c>
      <c r="H8" s="3" t="s">
        <v>16</v>
      </c>
      <c r="I8" s="3" t="s">
        <v>17</v>
      </c>
      <c r="J8" s="5">
        <v>136000</v>
      </c>
      <c r="K8" s="3">
        <v>1</v>
      </c>
      <c r="L8" s="3"/>
      <c r="M8" s="3">
        <f t="shared" si="0"/>
        <v>0</v>
      </c>
      <c r="N8" s="56"/>
    </row>
    <row r="9" spans="1:14" x14ac:dyDescent="0.4">
      <c r="A9" s="42">
        <v>1</v>
      </c>
      <c r="B9" s="8" t="s">
        <v>1590</v>
      </c>
      <c r="C9" s="4" t="s">
        <v>30</v>
      </c>
      <c r="D9" s="3">
        <v>20498</v>
      </c>
      <c r="E9" s="7">
        <v>8717648233210</v>
      </c>
      <c r="F9" s="4" t="s">
        <v>281</v>
      </c>
      <c r="G9" s="4" t="s">
        <v>986</v>
      </c>
      <c r="H9" s="3" t="s">
        <v>16</v>
      </c>
      <c r="I9" s="3" t="s">
        <v>17</v>
      </c>
      <c r="J9" s="5">
        <v>136000</v>
      </c>
      <c r="K9" s="3">
        <v>1</v>
      </c>
      <c r="L9" s="3"/>
      <c r="M9" s="3">
        <f t="shared" si="0"/>
        <v>0</v>
      </c>
      <c r="N9" s="56"/>
    </row>
    <row r="10" spans="1:14" x14ac:dyDescent="0.4">
      <c r="A10" s="42">
        <v>1</v>
      </c>
      <c r="B10" s="8" t="s">
        <v>1591</v>
      </c>
      <c r="C10" s="4" t="s">
        <v>30</v>
      </c>
      <c r="D10" s="3">
        <v>20499</v>
      </c>
      <c r="E10" s="7">
        <v>8717648233227</v>
      </c>
      <c r="F10" s="4" t="s">
        <v>281</v>
      </c>
      <c r="G10" s="4" t="s">
        <v>987</v>
      </c>
      <c r="H10" s="3" t="s">
        <v>16</v>
      </c>
      <c r="I10" s="3" t="s">
        <v>17</v>
      </c>
      <c r="J10" s="5">
        <v>136000</v>
      </c>
      <c r="K10" s="3">
        <v>1</v>
      </c>
      <c r="L10" s="3"/>
      <c r="M10" s="3">
        <f t="shared" si="0"/>
        <v>0</v>
      </c>
      <c r="N10" s="56"/>
    </row>
    <row r="11" spans="1:14" x14ac:dyDescent="0.4">
      <c r="A11" s="42">
        <v>1</v>
      </c>
      <c r="B11" s="8" t="s">
        <v>1592</v>
      </c>
      <c r="C11" s="4" t="s">
        <v>30</v>
      </c>
      <c r="D11" s="3">
        <v>20500</v>
      </c>
      <c r="E11" s="7">
        <v>8717648233234</v>
      </c>
      <c r="F11" s="4" t="s">
        <v>281</v>
      </c>
      <c r="G11" s="4" t="s">
        <v>282</v>
      </c>
      <c r="H11" s="3" t="s">
        <v>16</v>
      </c>
      <c r="I11" s="3" t="s">
        <v>17</v>
      </c>
      <c r="J11" s="5">
        <v>136000</v>
      </c>
      <c r="K11" s="3">
        <v>8</v>
      </c>
      <c r="L11" s="3"/>
      <c r="M11" s="3">
        <f t="shared" si="0"/>
        <v>0</v>
      </c>
      <c r="N11" s="56"/>
    </row>
    <row r="12" spans="1:14" x14ac:dyDescent="0.4">
      <c r="A12" s="42">
        <v>1</v>
      </c>
      <c r="B12" s="8" t="s">
        <v>1593</v>
      </c>
      <c r="C12" s="4" t="s">
        <v>30</v>
      </c>
      <c r="D12" s="3">
        <v>20501</v>
      </c>
      <c r="E12" s="7">
        <v>8717648233241</v>
      </c>
      <c r="F12" s="4" t="s">
        <v>281</v>
      </c>
      <c r="G12" s="4" t="s">
        <v>988</v>
      </c>
      <c r="H12" s="3" t="s">
        <v>16</v>
      </c>
      <c r="I12" s="3" t="s">
        <v>17</v>
      </c>
      <c r="J12" s="5">
        <v>136000</v>
      </c>
      <c r="K12" s="3">
        <v>1</v>
      </c>
      <c r="L12" s="3"/>
      <c r="M12" s="3">
        <f t="shared" si="0"/>
        <v>0</v>
      </c>
      <c r="N12" s="56"/>
    </row>
    <row r="13" spans="1:14" x14ac:dyDescent="0.4">
      <c r="A13" s="42">
        <v>1</v>
      </c>
      <c r="B13" s="8" t="s">
        <v>1594</v>
      </c>
      <c r="C13" s="4" t="s">
        <v>30</v>
      </c>
      <c r="D13" s="3">
        <v>20502</v>
      </c>
      <c r="E13" s="7">
        <v>8717648233258</v>
      </c>
      <c r="F13" s="4" t="s">
        <v>281</v>
      </c>
      <c r="G13" s="4" t="s">
        <v>989</v>
      </c>
      <c r="H13" s="3" t="s">
        <v>16</v>
      </c>
      <c r="I13" s="3" t="s">
        <v>17</v>
      </c>
      <c r="J13" s="5">
        <v>136000</v>
      </c>
      <c r="K13" s="3">
        <v>1</v>
      </c>
      <c r="L13" s="3"/>
      <c r="M13" s="3">
        <f t="shared" si="0"/>
        <v>0</v>
      </c>
      <c r="N13" s="56"/>
    </row>
    <row r="14" spans="1:14" x14ac:dyDescent="0.4">
      <c r="A14" s="42">
        <v>1</v>
      </c>
      <c r="B14" s="8" t="s">
        <v>1595</v>
      </c>
      <c r="C14" s="4" t="s">
        <v>30</v>
      </c>
      <c r="D14" s="3">
        <v>20504</v>
      </c>
      <c r="E14" s="7">
        <v>8717648233272</v>
      </c>
      <c r="F14" s="4" t="s">
        <v>281</v>
      </c>
      <c r="G14" s="4" t="s">
        <v>484</v>
      </c>
      <c r="H14" s="3" t="s">
        <v>16</v>
      </c>
      <c r="I14" s="3" t="s">
        <v>17</v>
      </c>
      <c r="J14" s="5">
        <v>136000</v>
      </c>
      <c r="K14" s="3">
        <v>4</v>
      </c>
      <c r="L14" s="3"/>
      <c r="M14" s="3">
        <f t="shared" si="0"/>
        <v>0</v>
      </c>
      <c r="N14" s="56"/>
    </row>
    <row r="15" spans="1:14" x14ac:dyDescent="0.4">
      <c r="A15" s="42">
        <v>1</v>
      </c>
      <c r="B15" s="8" t="s">
        <v>1596</v>
      </c>
      <c r="C15" s="4" t="s">
        <v>30</v>
      </c>
      <c r="D15" s="3">
        <v>20505</v>
      </c>
      <c r="E15" s="7">
        <v>8717648233289</v>
      </c>
      <c r="F15" s="4" t="s">
        <v>281</v>
      </c>
      <c r="G15" s="4" t="s">
        <v>485</v>
      </c>
      <c r="H15" s="3" t="s">
        <v>16</v>
      </c>
      <c r="I15" s="3" t="s">
        <v>17</v>
      </c>
      <c r="J15" s="5">
        <v>136000</v>
      </c>
      <c r="K15" s="3">
        <v>4</v>
      </c>
      <c r="L15" s="3"/>
      <c r="M15" s="3">
        <f t="shared" si="0"/>
        <v>0</v>
      </c>
      <c r="N15" s="56"/>
    </row>
    <row r="16" spans="1:14" x14ac:dyDescent="0.4">
      <c r="A16" s="42">
        <v>1</v>
      </c>
      <c r="B16" s="8" t="s">
        <v>1597</v>
      </c>
      <c r="C16" s="4" t="s">
        <v>30</v>
      </c>
      <c r="D16" s="3">
        <v>20506</v>
      </c>
      <c r="E16" s="7">
        <v>8717648233371</v>
      </c>
      <c r="F16" s="4" t="s">
        <v>281</v>
      </c>
      <c r="G16" s="4" t="s">
        <v>990</v>
      </c>
      <c r="H16" s="3" t="s">
        <v>16</v>
      </c>
      <c r="I16" s="3" t="s">
        <v>17</v>
      </c>
      <c r="J16" s="5">
        <v>136000</v>
      </c>
      <c r="K16" s="3">
        <v>1</v>
      </c>
      <c r="L16" s="3"/>
      <c r="M16" s="3">
        <f t="shared" si="0"/>
        <v>0</v>
      </c>
      <c r="N16" s="56"/>
    </row>
    <row r="17" spans="1:14" x14ac:dyDescent="0.4">
      <c r="A17" s="42">
        <v>1</v>
      </c>
      <c r="B17" s="8" t="s">
        <v>1598</v>
      </c>
      <c r="C17" s="4" t="s">
        <v>30</v>
      </c>
      <c r="D17" s="3">
        <v>20507</v>
      </c>
      <c r="E17" s="7">
        <v>8717648233388</v>
      </c>
      <c r="F17" s="4" t="s">
        <v>281</v>
      </c>
      <c r="G17" s="4" t="s">
        <v>283</v>
      </c>
      <c r="H17" s="3" t="s">
        <v>16</v>
      </c>
      <c r="I17" s="3" t="s">
        <v>17</v>
      </c>
      <c r="J17" s="5">
        <v>136000</v>
      </c>
      <c r="K17" s="3">
        <v>8</v>
      </c>
      <c r="L17" s="3"/>
      <c r="M17" s="3">
        <f t="shared" si="0"/>
        <v>0</v>
      </c>
      <c r="N17" s="56"/>
    </row>
    <row r="18" spans="1:14" x14ac:dyDescent="0.4">
      <c r="A18" s="42">
        <v>1</v>
      </c>
      <c r="B18" s="8" t="s">
        <v>1599</v>
      </c>
      <c r="C18" s="4" t="s">
        <v>30</v>
      </c>
      <c r="D18" s="3">
        <v>20508</v>
      </c>
      <c r="E18" s="7">
        <v>8717648233395</v>
      </c>
      <c r="F18" s="4" t="s">
        <v>281</v>
      </c>
      <c r="G18" s="4" t="s">
        <v>991</v>
      </c>
      <c r="H18" s="3" t="s">
        <v>16</v>
      </c>
      <c r="I18" s="3" t="s">
        <v>17</v>
      </c>
      <c r="J18" s="5">
        <v>136000</v>
      </c>
      <c r="K18" s="3">
        <v>1</v>
      </c>
      <c r="L18" s="3"/>
      <c r="M18" s="3">
        <f t="shared" si="0"/>
        <v>0</v>
      </c>
      <c r="N18" s="56"/>
    </row>
    <row r="19" spans="1:14" x14ac:dyDescent="0.4">
      <c r="A19" s="42">
        <v>1</v>
      </c>
      <c r="B19" s="8" t="s">
        <v>1600</v>
      </c>
      <c r="C19" s="4" t="s">
        <v>30</v>
      </c>
      <c r="D19" s="3">
        <v>20509</v>
      </c>
      <c r="E19" s="7">
        <v>8717648233401</v>
      </c>
      <c r="F19" s="4" t="s">
        <v>281</v>
      </c>
      <c r="G19" s="4" t="s">
        <v>992</v>
      </c>
      <c r="H19" s="3" t="s">
        <v>16</v>
      </c>
      <c r="I19" s="3" t="s">
        <v>17</v>
      </c>
      <c r="J19" s="5">
        <v>136000</v>
      </c>
      <c r="K19" s="3">
        <v>1</v>
      </c>
      <c r="L19" s="3"/>
      <c r="M19" s="3">
        <f t="shared" si="0"/>
        <v>0</v>
      </c>
      <c r="N19" s="56"/>
    </row>
    <row r="20" spans="1:14" x14ac:dyDescent="0.4">
      <c r="A20" s="42">
        <v>1</v>
      </c>
      <c r="B20" s="8" t="s">
        <v>1601</v>
      </c>
      <c r="C20" s="4" t="s">
        <v>30</v>
      </c>
      <c r="D20" s="3">
        <v>20510</v>
      </c>
      <c r="E20" s="7">
        <v>8717648233418</v>
      </c>
      <c r="F20" s="4" t="s">
        <v>281</v>
      </c>
      <c r="G20" s="4" t="s">
        <v>486</v>
      </c>
      <c r="H20" s="3" t="s">
        <v>16</v>
      </c>
      <c r="I20" s="3" t="s">
        <v>17</v>
      </c>
      <c r="J20" s="5"/>
      <c r="K20" s="3">
        <v>4</v>
      </c>
      <c r="L20" s="3"/>
      <c r="M20" s="3">
        <f t="shared" si="0"/>
        <v>0</v>
      </c>
      <c r="N20" s="56"/>
    </row>
    <row r="21" spans="1:14" x14ac:dyDescent="0.4">
      <c r="A21" s="42">
        <v>1</v>
      </c>
      <c r="B21" s="8" t="s">
        <v>1602</v>
      </c>
      <c r="C21" s="4" t="s">
        <v>30</v>
      </c>
      <c r="D21" s="3">
        <v>20511</v>
      </c>
      <c r="E21" s="7">
        <v>8717648233425</v>
      </c>
      <c r="F21" s="4" t="s">
        <v>281</v>
      </c>
      <c r="G21" s="4" t="s">
        <v>993</v>
      </c>
      <c r="H21" s="3" t="s">
        <v>16</v>
      </c>
      <c r="I21" s="3" t="s">
        <v>17</v>
      </c>
      <c r="J21" s="5">
        <v>136000</v>
      </c>
      <c r="K21" s="3">
        <v>1</v>
      </c>
      <c r="L21" s="3"/>
      <c r="M21" s="3">
        <f t="shared" si="0"/>
        <v>0</v>
      </c>
      <c r="N21" s="56"/>
    </row>
    <row r="22" spans="1:14" x14ac:dyDescent="0.4">
      <c r="A22" s="42">
        <v>1</v>
      </c>
      <c r="B22" s="8" t="s">
        <v>1603</v>
      </c>
      <c r="C22" s="4" t="s">
        <v>30</v>
      </c>
      <c r="D22" s="3">
        <v>20512</v>
      </c>
      <c r="E22" s="7">
        <v>8717648233432</v>
      </c>
      <c r="F22" s="4" t="s">
        <v>281</v>
      </c>
      <c r="G22" s="4" t="s">
        <v>994</v>
      </c>
      <c r="H22" s="3" t="s">
        <v>16</v>
      </c>
      <c r="I22" s="3" t="s">
        <v>17</v>
      </c>
      <c r="J22" s="5">
        <v>136000</v>
      </c>
      <c r="K22" s="3">
        <v>1</v>
      </c>
      <c r="L22" s="3"/>
      <c r="M22" s="3">
        <f t="shared" si="0"/>
        <v>0</v>
      </c>
      <c r="N22" s="56"/>
    </row>
    <row r="23" spans="1:14" x14ac:dyDescent="0.4">
      <c r="A23" s="42">
        <v>1</v>
      </c>
      <c r="B23" s="8" t="s">
        <v>1604</v>
      </c>
      <c r="C23" s="4" t="s">
        <v>30</v>
      </c>
      <c r="D23" s="3">
        <v>20514</v>
      </c>
      <c r="E23" s="7">
        <v>8717648233463</v>
      </c>
      <c r="F23" s="4" t="s">
        <v>281</v>
      </c>
      <c r="G23" s="4" t="s">
        <v>487</v>
      </c>
      <c r="H23" s="3" t="s">
        <v>16</v>
      </c>
      <c r="I23" s="3" t="s">
        <v>17</v>
      </c>
      <c r="J23" s="5">
        <v>136000</v>
      </c>
      <c r="K23" s="3">
        <v>4</v>
      </c>
      <c r="L23" s="3"/>
      <c r="M23" s="3">
        <f t="shared" si="0"/>
        <v>0</v>
      </c>
      <c r="N23" s="56"/>
    </row>
    <row r="24" spans="1:14" x14ac:dyDescent="0.4">
      <c r="A24" s="42">
        <v>1</v>
      </c>
      <c r="B24" s="8" t="s">
        <v>1605</v>
      </c>
      <c r="C24" s="4" t="s">
        <v>30</v>
      </c>
      <c r="D24" s="3">
        <v>20515</v>
      </c>
      <c r="E24" s="7">
        <v>8717648233470</v>
      </c>
      <c r="F24" s="4" t="s">
        <v>281</v>
      </c>
      <c r="G24" s="4" t="s">
        <v>284</v>
      </c>
      <c r="H24" s="3" t="s">
        <v>16</v>
      </c>
      <c r="I24" s="3" t="s">
        <v>17</v>
      </c>
      <c r="J24" s="5">
        <v>136000</v>
      </c>
      <c r="K24" s="3">
        <v>8</v>
      </c>
      <c r="L24" s="3"/>
      <c r="M24" s="3">
        <f t="shared" si="0"/>
        <v>0</v>
      </c>
      <c r="N24" s="56"/>
    </row>
    <row r="25" spans="1:14" x14ac:dyDescent="0.4">
      <c r="A25" s="42">
        <v>1</v>
      </c>
      <c r="B25" s="8" t="s">
        <v>1606</v>
      </c>
      <c r="C25" s="4" t="s">
        <v>30</v>
      </c>
      <c r="D25" s="3">
        <v>20516</v>
      </c>
      <c r="E25" s="7">
        <v>8717648233487</v>
      </c>
      <c r="F25" s="4" t="s">
        <v>281</v>
      </c>
      <c r="G25" s="4" t="s">
        <v>995</v>
      </c>
      <c r="H25" s="3" t="s">
        <v>16</v>
      </c>
      <c r="I25" s="3" t="s">
        <v>17</v>
      </c>
      <c r="J25" s="5">
        <v>136000</v>
      </c>
      <c r="K25" s="3">
        <v>1</v>
      </c>
      <c r="L25" s="3"/>
      <c r="M25" s="3">
        <f t="shared" si="0"/>
        <v>0</v>
      </c>
      <c r="N25" s="56"/>
    </row>
    <row r="26" spans="1:14" x14ac:dyDescent="0.4">
      <c r="A26" s="42">
        <v>1</v>
      </c>
      <c r="B26" s="8" t="s">
        <v>1607</v>
      </c>
      <c r="C26" s="4" t="s">
        <v>30</v>
      </c>
      <c r="D26" s="3">
        <v>20517</v>
      </c>
      <c r="E26" s="7">
        <v>8717648233494</v>
      </c>
      <c r="F26" s="4" t="s">
        <v>281</v>
      </c>
      <c r="G26" s="4" t="s">
        <v>488</v>
      </c>
      <c r="H26" s="3" t="s">
        <v>16</v>
      </c>
      <c r="I26" s="3" t="s">
        <v>17</v>
      </c>
      <c r="J26" s="5">
        <v>136000</v>
      </c>
      <c r="K26" s="3">
        <v>4</v>
      </c>
      <c r="L26" s="3"/>
      <c r="M26" s="3">
        <f t="shared" si="0"/>
        <v>0</v>
      </c>
      <c r="N26" s="56"/>
    </row>
    <row r="27" spans="1:14" x14ac:dyDescent="0.4">
      <c r="A27" s="42">
        <v>1</v>
      </c>
      <c r="B27" s="8" t="s">
        <v>1608</v>
      </c>
      <c r="C27" s="4" t="s">
        <v>30</v>
      </c>
      <c r="D27" s="3">
        <v>20518</v>
      </c>
      <c r="E27" s="7">
        <v>8717648233500</v>
      </c>
      <c r="F27" s="4" t="s">
        <v>281</v>
      </c>
      <c r="G27" s="4" t="s">
        <v>996</v>
      </c>
      <c r="H27" s="3" t="s">
        <v>16</v>
      </c>
      <c r="I27" s="3" t="s">
        <v>17</v>
      </c>
      <c r="J27" s="5">
        <v>136000</v>
      </c>
      <c r="K27" s="3">
        <v>1</v>
      </c>
      <c r="L27" s="3"/>
      <c r="M27" s="3">
        <f t="shared" si="0"/>
        <v>0</v>
      </c>
      <c r="N27" s="56"/>
    </row>
    <row r="28" spans="1:14" x14ac:dyDescent="0.4">
      <c r="A28" s="42">
        <v>1</v>
      </c>
      <c r="B28" s="8" t="s">
        <v>1609</v>
      </c>
      <c r="C28" s="4" t="s">
        <v>30</v>
      </c>
      <c r="D28" s="3">
        <v>20727</v>
      </c>
      <c r="E28" s="7">
        <v>8717648231261</v>
      </c>
      <c r="F28" s="4" t="s">
        <v>281</v>
      </c>
      <c r="G28" s="4" t="s">
        <v>997</v>
      </c>
      <c r="H28" s="3" t="s">
        <v>16</v>
      </c>
      <c r="I28" s="3" t="s">
        <v>17</v>
      </c>
      <c r="J28" s="5">
        <v>136000</v>
      </c>
      <c r="K28" s="3">
        <v>1</v>
      </c>
      <c r="L28" s="3"/>
      <c r="M28" s="3">
        <f t="shared" si="0"/>
        <v>0</v>
      </c>
      <c r="N28" s="56"/>
    </row>
    <row r="29" spans="1:14" x14ac:dyDescent="0.4">
      <c r="A29" s="42">
        <v>1</v>
      </c>
      <c r="B29" s="8" t="s">
        <v>1610</v>
      </c>
      <c r="C29" s="4" t="s">
        <v>30</v>
      </c>
      <c r="D29" s="3">
        <v>20728</v>
      </c>
      <c r="E29" s="7">
        <v>8717648231285</v>
      </c>
      <c r="F29" s="4" t="s">
        <v>281</v>
      </c>
      <c r="G29" s="4" t="s">
        <v>489</v>
      </c>
      <c r="H29" s="3" t="s">
        <v>16</v>
      </c>
      <c r="I29" s="3" t="s">
        <v>17</v>
      </c>
      <c r="J29" s="5">
        <v>136000</v>
      </c>
      <c r="K29" s="3">
        <v>4</v>
      </c>
      <c r="L29" s="3"/>
      <c r="M29" s="3">
        <f t="shared" si="0"/>
        <v>0</v>
      </c>
      <c r="N29" s="56"/>
    </row>
    <row r="30" spans="1:14" x14ac:dyDescent="0.4">
      <c r="A30" s="42">
        <v>1</v>
      </c>
      <c r="B30" s="8" t="s">
        <v>1611</v>
      </c>
      <c r="C30" s="4" t="s">
        <v>30</v>
      </c>
      <c r="D30" s="3">
        <v>20729</v>
      </c>
      <c r="E30" s="7">
        <v>8717648231308</v>
      </c>
      <c r="F30" s="4" t="s">
        <v>281</v>
      </c>
      <c r="G30" s="4" t="s">
        <v>490</v>
      </c>
      <c r="H30" s="3" t="s">
        <v>16</v>
      </c>
      <c r="I30" s="3" t="s">
        <v>17</v>
      </c>
      <c r="J30" s="5">
        <v>136000</v>
      </c>
      <c r="K30" s="3">
        <v>4</v>
      </c>
      <c r="L30" s="3"/>
      <c r="M30" s="3">
        <f t="shared" si="0"/>
        <v>0</v>
      </c>
      <c r="N30" s="56"/>
    </row>
    <row r="31" spans="1:14" x14ac:dyDescent="0.4">
      <c r="A31" s="42">
        <v>1</v>
      </c>
      <c r="B31" s="8" t="s">
        <v>1612</v>
      </c>
      <c r="C31" s="4" t="s">
        <v>30</v>
      </c>
      <c r="D31" s="3">
        <v>20730</v>
      </c>
      <c r="E31" s="7">
        <v>8717648231315</v>
      </c>
      <c r="F31" s="4" t="s">
        <v>281</v>
      </c>
      <c r="G31" s="4" t="s">
        <v>998</v>
      </c>
      <c r="H31" s="3" t="s">
        <v>16</v>
      </c>
      <c r="I31" s="3" t="s">
        <v>17</v>
      </c>
      <c r="J31" s="5">
        <v>136000</v>
      </c>
      <c r="K31" s="3">
        <v>1</v>
      </c>
      <c r="L31" s="3"/>
      <c r="M31" s="3">
        <f t="shared" si="0"/>
        <v>0</v>
      </c>
      <c r="N31" s="56"/>
    </row>
    <row r="32" spans="1:14" x14ac:dyDescent="0.4">
      <c r="A32" s="42">
        <v>1</v>
      </c>
      <c r="B32" s="8" t="s">
        <v>1613</v>
      </c>
      <c r="C32" s="4" t="s">
        <v>30</v>
      </c>
      <c r="D32" s="3">
        <v>24025</v>
      </c>
      <c r="E32" s="7">
        <v>8717648233456</v>
      </c>
      <c r="F32" s="4" t="s">
        <v>281</v>
      </c>
      <c r="G32" s="4" t="s">
        <v>999</v>
      </c>
      <c r="H32" s="3" t="s">
        <v>16</v>
      </c>
      <c r="I32" s="3" t="s">
        <v>17</v>
      </c>
      <c r="J32" s="5">
        <v>136000</v>
      </c>
      <c r="K32" s="3">
        <v>1</v>
      </c>
      <c r="L32" s="3"/>
      <c r="M32" s="3">
        <f t="shared" si="0"/>
        <v>0</v>
      </c>
      <c r="N32" s="56"/>
    </row>
    <row r="33" spans="1:14" x14ac:dyDescent="0.4">
      <c r="A33" s="42">
        <v>1</v>
      </c>
      <c r="B33" s="8" t="s">
        <v>1614</v>
      </c>
      <c r="C33" s="4" t="s">
        <v>30</v>
      </c>
      <c r="D33" s="3">
        <v>24026</v>
      </c>
      <c r="E33" s="7">
        <v>8717648233050</v>
      </c>
      <c r="F33" s="4" t="s">
        <v>281</v>
      </c>
      <c r="G33" s="4" t="s">
        <v>1000</v>
      </c>
      <c r="H33" s="3" t="s">
        <v>16</v>
      </c>
      <c r="I33" s="3" t="s">
        <v>17</v>
      </c>
      <c r="J33" s="5"/>
      <c r="K33" s="3">
        <v>1</v>
      </c>
      <c r="L33" s="3"/>
      <c r="M33" s="3">
        <f t="shared" si="0"/>
        <v>0</v>
      </c>
      <c r="N33" s="56"/>
    </row>
    <row r="34" spans="1:14" x14ac:dyDescent="0.4">
      <c r="A34" s="42">
        <v>1</v>
      </c>
      <c r="B34" s="8" t="s">
        <v>1615</v>
      </c>
      <c r="C34" s="4" t="s">
        <v>30</v>
      </c>
      <c r="D34" s="3">
        <v>24187</v>
      </c>
      <c r="E34" s="7">
        <v>8717648233517</v>
      </c>
      <c r="F34" s="4" t="s">
        <v>281</v>
      </c>
      <c r="G34" s="4" t="s">
        <v>491</v>
      </c>
      <c r="H34" s="3" t="s">
        <v>16</v>
      </c>
      <c r="I34" s="3" t="s">
        <v>17</v>
      </c>
      <c r="J34" s="5"/>
      <c r="K34" s="3">
        <v>4</v>
      </c>
      <c r="L34" s="3"/>
      <c r="M34" s="3">
        <f t="shared" si="0"/>
        <v>0</v>
      </c>
      <c r="N34" s="56"/>
    </row>
    <row r="35" spans="1:14" ht="19.5" thickBot="1" x14ac:dyDescent="0.45">
      <c r="A35" s="43">
        <v>1</v>
      </c>
      <c r="B35" s="16" t="s">
        <v>1616</v>
      </c>
      <c r="C35" s="17" t="s">
        <v>30</v>
      </c>
      <c r="D35" s="15">
        <v>24188</v>
      </c>
      <c r="E35" s="18">
        <v>8717648233524</v>
      </c>
      <c r="F35" s="17" t="s">
        <v>281</v>
      </c>
      <c r="G35" s="17" t="s">
        <v>492</v>
      </c>
      <c r="H35" s="15" t="s">
        <v>16</v>
      </c>
      <c r="I35" s="15" t="s">
        <v>17</v>
      </c>
      <c r="J35" s="19"/>
      <c r="K35" s="15">
        <v>4</v>
      </c>
      <c r="L35" s="15"/>
      <c r="M35" s="15">
        <f>K35*L35</f>
        <v>0</v>
      </c>
      <c r="N35" s="57"/>
    </row>
    <row r="36" spans="1:14" ht="19.5" thickBot="1" x14ac:dyDescent="0.45">
      <c r="A36" s="44">
        <v>2</v>
      </c>
      <c r="B36" s="21" t="s">
        <v>1617</v>
      </c>
      <c r="C36" s="22" t="s">
        <v>101</v>
      </c>
      <c r="D36" s="20">
        <v>10264</v>
      </c>
      <c r="E36" s="23">
        <v>690103018295</v>
      </c>
      <c r="F36" s="22" t="s">
        <v>1477</v>
      </c>
      <c r="G36" s="22" t="s">
        <v>1478</v>
      </c>
      <c r="H36" s="20" t="s">
        <v>16</v>
      </c>
      <c r="I36" s="20" t="s">
        <v>17</v>
      </c>
      <c r="J36" s="24">
        <v>54960</v>
      </c>
      <c r="K36" s="20">
        <v>1</v>
      </c>
      <c r="L36" s="20"/>
      <c r="M36" s="20">
        <f t="shared" si="0"/>
        <v>0</v>
      </c>
      <c r="N36" s="44">
        <f>SUM(M36)</f>
        <v>0</v>
      </c>
    </row>
    <row r="37" spans="1:14" x14ac:dyDescent="0.4">
      <c r="A37" s="41">
        <v>3</v>
      </c>
      <c r="B37" s="11" t="s">
        <v>1618</v>
      </c>
      <c r="C37" s="12" t="s">
        <v>139</v>
      </c>
      <c r="D37" s="10">
        <v>4534</v>
      </c>
      <c r="E37" s="13">
        <v>4540778117013</v>
      </c>
      <c r="F37" s="12" t="s">
        <v>1339</v>
      </c>
      <c r="G37" s="12" t="s">
        <v>1340</v>
      </c>
      <c r="H37" s="10" t="s">
        <v>16</v>
      </c>
      <c r="I37" s="10" t="s">
        <v>17</v>
      </c>
      <c r="J37" s="14">
        <v>34000</v>
      </c>
      <c r="K37" s="10">
        <v>1</v>
      </c>
      <c r="L37" s="10"/>
      <c r="M37" s="10">
        <f t="shared" si="0"/>
        <v>0</v>
      </c>
      <c r="N37" s="55">
        <f>SUM(M37:M73)</f>
        <v>0</v>
      </c>
    </row>
    <row r="38" spans="1:14" x14ac:dyDescent="0.4">
      <c r="A38" s="42">
        <v>3</v>
      </c>
      <c r="B38" s="8" t="s">
        <v>1619</v>
      </c>
      <c r="C38" s="4" t="s">
        <v>139</v>
      </c>
      <c r="D38" s="3">
        <v>14588</v>
      </c>
      <c r="E38" s="7">
        <v>4540778172067</v>
      </c>
      <c r="F38" s="4" t="s">
        <v>137</v>
      </c>
      <c r="G38" s="4" t="s">
        <v>138</v>
      </c>
      <c r="H38" s="3" t="s">
        <v>16</v>
      </c>
      <c r="I38" s="3" t="s">
        <v>17</v>
      </c>
      <c r="J38" s="5">
        <v>37100</v>
      </c>
      <c r="K38" s="3">
        <v>84</v>
      </c>
      <c r="L38" s="3"/>
      <c r="M38" s="3">
        <f t="shared" si="0"/>
        <v>0</v>
      </c>
      <c r="N38" s="56"/>
    </row>
    <row r="39" spans="1:14" x14ac:dyDescent="0.4">
      <c r="A39" s="42">
        <v>3</v>
      </c>
      <c r="B39" s="8" t="s">
        <v>1620</v>
      </c>
      <c r="C39" s="4" t="s">
        <v>139</v>
      </c>
      <c r="D39" s="3">
        <v>16320</v>
      </c>
      <c r="E39" s="7">
        <v>4540778173040</v>
      </c>
      <c r="F39" s="4" t="s">
        <v>578</v>
      </c>
      <c r="G39" s="4" t="s">
        <v>1380</v>
      </c>
      <c r="H39" s="3" t="s">
        <v>16</v>
      </c>
      <c r="I39" s="3" t="s">
        <v>17</v>
      </c>
      <c r="J39" s="5">
        <v>32000</v>
      </c>
      <c r="K39" s="3">
        <v>1</v>
      </c>
      <c r="L39" s="3"/>
      <c r="M39" s="3">
        <f t="shared" si="0"/>
        <v>0</v>
      </c>
      <c r="N39" s="56"/>
    </row>
    <row r="40" spans="1:14" x14ac:dyDescent="0.4">
      <c r="A40" s="42">
        <v>3</v>
      </c>
      <c r="B40" s="8" t="s">
        <v>1621</v>
      </c>
      <c r="C40" s="4" t="s">
        <v>139</v>
      </c>
      <c r="D40" s="3">
        <v>16321</v>
      </c>
      <c r="E40" s="7">
        <v>4540778171183</v>
      </c>
      <c r="F40" s="4" t="s">
        <v>578</v>
      </c>
      <c r="G40" s="4" t="s">
        <v>788</v>
      </c>
      <c r="H40" s="3" t="s">
        <v>16</v>
      </c>
      <c r="I40" s="3" t="s">
        <v>17</v>
      </c>
      <c r="J40" s="5">
        <v>32000</v>
      </c>
      <c r="K40" s="3">
        <v>8</v>
      </c>
      <c r="L40" s="3"/>
      <c r="M40" s="3">
        <f t="shared" si="0"/>
        <v>0</v>
      </c>
      <c r="N40" s="56"/>
    </row>
    <row r="41" spans="1:14" x14ac:dyDescent="0.4">
      <c r="A41" s="42">
        <v>3</v>
      </c>
      <c r="B41" s="8" t="s">
        <v>1622</v>
      </c>
      <c r="C41" s="4" t="s">
        <v>139</v>
      </c>
      <c r="D41" s="3">
        <v>16322</v>
      </c>
      <c r="E41" s="7">
        <v>4540778173057</v>
      </c>
      <c r="F41" s="4" t="s">
        <v>578</v>
      </c>
      <c r="G41" s="4" t="s">
        <v>1090</v>
      </c>
      <c r="H41" s="3" t="s">
        <v>16</v>
      </c>
      <c r="I41" s="3" t="s">
        <v>17</v>
      </c>
      <c r="J41" s="5">
        <v>32000</v>
      </c>
      <c r="K41" s="3">
        <v>4</v>
      </c>
      <c r="L41" s="3"/>
      <c r="M41" s="3">
        <f t="shared" si="0"/>
        <v>0</v>
      </c>
      <c r="N41" s="56"/>
    </row>
    <row r="42" spans="1:14" x14ac:dyDescent="0.4">
      <c r="A42" s="42">
        <v>3</v>
      </c>
      <c r="B42" s="8" t="s">
        <v>1623</v>
      </c>
      <c r="C42" s="4" t="s">
        <v>139</v>
      </c>
      <c r="D42" s="3">
        <v>16323</v>
      </c>
      <c r="E42" s="7">
        <v>4540778171190</v>
      </c>
      <c r="F42" s="4" t="s">
        <v>578</v>
      </c>
      <c r="G42" s="4" t="s">
        <v>1381</v>
      </c>
      <c r="H42" s="3" t="s">
        <v>16</v>
      </c>
      <c r="I42" s="3" t="s">
        <v>17</v>
      </c>
      <c r="J42" s="5">
        <v>32000</v>
      </c>
      <c r="K42" s="3">
        <v>1</v>
      </c>
      <c r="L42" s="3"/>
      <c r="M42" s="3">
        <f t="shared" si="0"/>
        <v>0</v>
      </c>
      <c r="N42" s="56"/>
    </row>
    <row r="43" spans="1:14" x14ac:dyDescent="0.4">
      <c r="A43" s="42">
        <v>3</v>
      </c>
      <c r="B43" s="8" t="s">
        <v>1624</v>
      </c>
      <c r="C43" s="4" t="s">
        <v>139</v>
      </c>
      <c r="D43" s="3">
        <v>16324</v>
      </c>
      <c r="E43" s="7">
        <v>4540778173064</v>
      </c>
      <c r="F43" s="4" t="s">
        <v>578</v>
      </c>
      <c r="G43" s="4" t="s">
        <v>789</v>
      </c>
      <c r="H43" s="3" t="s">
        <v>16</v>
      </c>
      <c r="I43" s="3" t="s">
        <v>17</v>
      </c>
      <c r="J43" s="5">
        <v>32000</v>
      </c>
      <c r="K43" s="3">
        <v>8</v>
      </c>
      <c r="L43" s="3"/>
      <c r="M43" s="3">
        <f t="shared" si="0"/>
        <v>0</v>
      </c>
      <c r="N43" s="56"/>
    </row>
    <row r="44" spans="1:14" x14ac:dyDescent="0.4">
      <c r="A44" s="42">
        <v>3</v>
      </c>
      <c r="B44" s="8" t="s">
        <v>1625</v>
      </c>
      <c r="C44" s="4" t="s">
        <v>139</v>
      </c>
      <c r="D44" s="3">
        <v>16325</v>
      </c>
      <c r="E44" s="7">
        <v>4540778173071</v>
      </c>
      <c r="F44" s="4" t="s">
        <v>578</v>
      </c>
      <c r="G44" s="4" t="s">
        <v>642</v>
      </c>
      <c r="H44" s="3" t="s">
        <v>16</v>
      </c>
      <c r="I44" s="3" t="s">
        <v>17</v>
      </c>
      <c r="J44" s="5">
        <v>32000</v>
      </c>
      <c r="K44" s="3">
        <v>12</v>
      </c>
      <c r="L44" s="3"/>
      <c r="M44" s="3">
        <f t="shared" si="0"/>
        <v>0</v>
      </c>
      <c r="N44" s="56"/>
    </row>
    <row r="45" spans="1:14" x14ac:dyDescent="0.4">
      <c r="A45" s="42">
        <v>3</v>
      </c>
      <c r="B45" s="8" t="s">
        <v>1626</v>
      </c>
      <c r="C45" s="4" t="s">
        <v>139</v>
      </c>
      <c r="D45" s="3">
        <v>16326</v>
      </c>
      <c r="E45" s="7">
        <v>4540778173088</v>
      </c>
      <c r="F45" s="4" t="s">
        <v>578</v>
      </c>
      <c r="G45" s="4" t="s">
        <v>1091</v>
      </c>
      <c r="H45" s="3" t="s">
        <v>16</v>
      </c>
      <c r="I45" s="3" t="s">
        <v>17</v>
      </c>
      <c r="J45" s="5">
        <v>32000</v>
      </c>
      <c r="K45" s="3">
        <v>4</v>
      </c>
      <c r="L45" s="3"/>
      <c r="M45" s="3">
        <f t="shared" si="0"/>
        <v>0</v>
      </c>
      <c r="N45" s="56"/>
    </row>
    <row r="46" spans="1:14" x14ac:dyDescent="0.4">
      <c r="A46" s="42">
        <v>3</v>
      </c>
      <c r="B46" s="8" t="s">
        <v>1627</v>
      </c>
      <c r="C46" s="4" t="s">
        <v>139</v>
      </c>
      <c r="D46" s="3">
        <v>16329</v>
      </c>
      <c r="E46" s="7">
        <v>4540778173118</v>
      </c>
      <c r="F46" s="4" t="s">
        <v>578</v>
      </c>
      <c r="G46" s="4" t="s">
        <v>1092</v>
      </c>
      <c r="H46" s="3" t="s">
        <v>16</v>
      </c>
      <c r="I46" s="3" t="s">
        <v>17</v>
      </c>
      <c r="J46" s="5">
        <v>32000</v>
      </c>
      <c r="K46" s="3">
        <v>4</v>
      </c>
      <c r="L46" s="3"/>
      <c r="M46" s="3">
        <f t="shared" si="0"/>
        <v>0</v>
      </c>
      <c r="N46" s="56"/>
    </row>
    <row r="47" spans="1:14" x14ac:dyDescent="0.4">
      <c r="A47" s="42">
        <v>3</v>
      </c>
      <c r="B47" s="8" t="s">
        <v>1628</v>
      </c>
      <c r="C47" s="4" t="s">
        <v>139</v>
      </c>
      <c r="D47" s="3">
        <v>16331</v>
      </c>
      <c r="E47" s="7">
        <v>4540778173132</v>
      </c>
      <c r="F47" s="4" t="s">
        <v>578</v>
      </c>
      <c r="G47" s="4" t="s">
        <v>1382</v>
      </c>
      <c r="H47" s="3" t="s">
        <v>16</v>
      </c>
      <c r="I47" s="3" t="s">
        <v>17</v>
      </c>
      <c r="J47" s="5">
        <v>32000</v>
      </c>
      <c r="K47" s="3">
        <v>1</v>
      </c>
      <c r="L47" s="3"/>
      <c r="M47" s="3">
        <f t="shared" si="0"/>
        <v>0</v>
      </c>
      <c r="N47" s="56"/>
    </row>
    <row r="48" spans="1:14" x14ac:dyDescent="0.4">
      <c r="A48" s="42">
        <v>3</v>
      </c>
      <c r="B48" s="8" t="s">
        <v>1629</v>
      </c>
      <c r="C48" s="4" t="s">
        <v>139</v>
      </c>
      <c r="D48" s="3">
        <v>16332</v>
      </c>
      <c r="E48" s="7">
        <v>4540778171206</v>
      </c>
      <c r="F48" s="4" t="s">
        <v>578</v>
      </c>
      <c r="G48" s="4" t="s">
        <v>1093</v>
      </c>
      <c r="H48" s="3" t="s">
        <v>16</v>
      </c>
      <c r="I48" s="3" t="s">
        <v>17</v>
      </c>
      <c r="J48" s="5">
        <v>32000</v>
      </c>
      <c r="K48" s="3">
        <v>4</v>
      </c>
      <c r="L48" s="3"/>
      <c r="M48" s="3">
        <f t="shared" si="0"/>
        <v>0</v>
      </c>
      <c r="N48" s="56"/>
    </row>
    <row r="49" spans="1:14" x14ac:dyDescent="0.4">
      <c r="A49" s="42">
        <v>3</v>
      </c>
      <c r="B49" s="8" t="s">
        <v>1630</v>
      </c>
      <c r="C49" s="4" t="s">
        <v>139</v>
      </c>
      <c r="D49" s="3">
        <v>16333</v>
      </c>
      <c r="E49" s="7">
        <v>4540778171213</v>
      </c>
      <c r="F49" s="4" t="s">
        <v>578</v>
      </c>
      <c r="G49" s="4" t="s">
        <v>1383</v>
      </c>
      <c r="H49" s="3" t="s">
        <v>16</v>
      </c>
      <c r="I49" s="3" t="s">
        <v>17</v>
      </c>
      <c r="J49" s="5">
        <v>32000</v>
      </c>
      <c r="K49" s="3">
        <v>1</v>
      </c>
      <c r="L49" s="3"/>
      <c r="M49" s="3">
        <f t="shared" si="0"/>
        <v>0</v>
      </c>
      <c r="N49" s="56"/>
    </row>
    <row r="50" spans="1:14" x14ac:dyDescent="0.4">
      <c r="A50" s="42">
        <v>3</v>
      </c>
      <c r="B50" s="8" t="s">
        <v>1631</v>
      </c>
      <c r="C50" s="4" t="s">
        <v>139</v>
      </c>
      <c r="D50" s="3">
        <v>16334</v>
      </c>
      <c r="E50" s="7">
        <v>4540778171220</v>
      </c>
      <c r="F50" s="4" t="s">
        <v>578</v>
      </c>
      <c r="G50" s="4" t="s">
        <v>1094</v>
      </c>
      <c r="H50" s="3" t="s">
        <v>16</v>
      </c>
      <c r="I50" s="3" t="s">
        <v>17</v>
      </c>
      <c r="J50" s="5">
        <v>32000</v>
      </c>
      <c r="K50" s="3">
        <v>4</v>
      </c>
      <c r="L50" s="3"/>
      <c r="M50" s="3">
        <f t="shared" si="0"/>
        <v>0</v>
      </c>
      <c r="N50" s="56"/>
    </row>
    <row r="51" spans="1:14" x14ac:dyDescent="0.4">
      <c r="A51" s="42">
        <v>3</v>
      </c>
      <c r="B51" s="8" t="s">
        <v>1632</v>
      </c>
      <c r="C51" s="4" t="s">
        <v>139</v>
      </c>
      <c r="D51" s="3">
        <v>16336</v>
      </c>
      <c r="E51" s="7">
        <v>4540778171244</v>
      </c>
      <c r="F51" s="4" t="s">
        <v>578</v>
      </c>
      <c r="G51" s="4" t="s">
        <v>579</v>
      </c>
      <c r="H51" s="3" t="s">
        <v>16</v>
      </c>
      <c r="I51" s="3" t="s">
        <v>17</v>
      </c>
      <c r="J51" s="5">
        <v>32000</v>
      </c>
      <c r="K51" s="3">
        <v>16</v>
      </c>
      <c r="L51" s="3"/>
      <c r="M51" s="3">
        <f t="shared" si="0"/>
        <v>0</v>
      </c>
      <c r="N51" s="56"/>
    </row>
    <row r="52" spans="1:14" x14ac:dyDescent="0.4">
      <c r="A52" s="42">
        <v>3</v>
      </c>
      <c r="B52" s="8" t="s">
        <v>1633</v>
      </c>
      <c r="C52" s="4" t="s">
        <v>139</v>
      </c>
      <c r="D52" s="3">
        <v>16337</v>
      </c>
      <c r="E52" s="7">
        <v>4540778173149</v>
      </c>
      <c r="F52" s="4" t="s">
        <v>578</v>
      </c>
      <c r="G52" s="4" t="s">
        <v>790</v>
      </c>
      <c r="H52" s="3" t="s">
        <v>16</v>
      </c>
      <c r="I52" s="3" t="s">
        <v>17</v>
      </c>
      <c r="J52" s="5">
        <v>32000</v>
      </c>
      <c r="K52" s="3">
        <v>8</v>
      </c>
      <c r="L52" s="3"/>
      <c r="M52" s="3">
        <f t="shared" si="0"/>
        <v>0</v>
      </c>
      <c r="N52" s="56"/>
    </row>
    <row r="53" spans="1:14" x14ac:dyDescent="0.4">
      <c r="A53" s="42">
        <v>3</v>
      </c>
      <c r="B53" s="8" t="s">
        <v>1634</v>
      </c>
      <c r="C53" s="4" t="s">
        <v>139</v>
      </c>
      <c r="D53" s="3">
        <v>16338</v>
      </c>
      <c r="E53" s="7">
        <v>4540778173156</v>
      </c>
      <c r="F53" s="4" t="s">
        <v>578</v>
      </c>
      <c r="G53" s="4" t="s">
        <v>1095</v>
      </c>
      <c r="H53" s="3" t="s">
        <v>16</v>
      </c>
      <c r="I53" s="3" t="s">
        <v>17</v>
      </c>
      <c r="J53" s="5">
        <v>32000</v>
      </c>
      <c r="K53" s="3">
        <v>4</v>
      </c>
      <c r="L53" s="3"/>
      <c r="M53" s="3">
        <f t="shared" si="0"/>
        <v>0</v>
      </c>
      <c r="N53" s="56"/>
    </row>
    <row r="54" spans="1:14" x14ac:dyDescent="0.4">
      <c r="A54" s="42">
        <v>3</v>
      </c>
      <c r="B54" s="8" t="s">
        <v>1635</v>
      </c>
      <c r="C54" s="4" t="s">
        <v>139</v>
      </c>
      <c r="D54" s="3">
        <v>16340</v>
      </c>
      <c r="E54" s="7">
        <v>4540778173170</v>
      </c>
      <c r="F54" s="4" t="s">
        <v>578</v>
      </c>
      <c r="G54" s="4" t="s">
        <v>1384</v>
      </c>
      <c r="H54" s="3" t="s">
        <v>16</v>
      </c>
      <c r="I54" s="3" t="s">
        <v>17</v>
      </c>
      <c r="J54" s="5">
        <v>32000</v>
      </c>
      <c r="K54" s="3">
        <v>1</v>
      </c>
      <c r="L54" s="3"/>
      <c r="M54" s="3">
        <f t="shared" si="0"/>
        <v>0</v>
      </c>
      <c r="N54" s="56"/>
    </row>
    <row r="55" spans="1:14" x14ac:dyDescent="0.4">
      <c r="A55" s="42">
        <v>3</v>
      </c>
      <c r="B55" s="8" t="s">
        <v>1636</v>
      </c>
      <c r="C55" s="4" t="s">
        <v>139</v>
      </c>
      <c r="D55" s="3">
        <v>16870</v>
      </c>
      <c r="E55" s="7">
        <v>4540778173354</v>
      </c>
      <c r="F55" s="4" t="s">
        <v>946</v>
      </c>
      <c r="G55" s="4" t="s">
        <v>947</v>
      </c>
      <c r="H55" s="3" t="s">
        <v>16</v>
      </c>
      <c r="I55" s="3" t="s">
        <v>17</v>
      </c>
      <c r="J55" s="5">
        <v>34000</v>
      </c>
      <c r="K55" s="3">
        <v>4</v>
      </c>
      <c r="L55" s="3"/>
      <c r="M55" s="3">
        <f t="shared" si="0"/>
        <v>0</v>
      </c>
      <c r="N55" s="56"/>
    </row>
    <row r="56" spans="1:14" x14ac:dyDescent="0.4">
      <c r="A56" s="42">
        <v>3</v>
      </c>
      <c r="B56" s="8" t="s">
        <v>1637</v>
      </c>
      <c r="C56" s="4" t="s">
        <v>139</v>
      </c>
      <c r="D56" s="3">
        <v>17070</v>
      </c>
      <c r="E56" s="7">
        <v>4540778173309</v>
      </c>
      <c r="F56" s="4" t="s">
        <v>1278</v>
      </c>
      <c r="G56" s="4" t="s">
        <v>1279</v>
      </c>
      <c r="H56" s="3" t="s">
        <v>16</v>
      </c>
      <c r="I56" s="3" t="s">
        <v>17</v>
      </c>
      <c r="J56" s="5">
        <v>37100</v>
      </c>
      <c r="K56" s="3">
        <v>1</v>
      </c>
      <c r="L56" s="3"/>
      <c r="M56" s="3">
        <f t="shared" si="0"/>
        <v>0</v>
      </c>
      <c r="N56" s="56"/>
    </row>
    <row r="57" spans="1:14" x14ac:dyDescent="0.4">
      <c r="A57" s="42">
        <v>3</v>
      </c>
      <c r="B57" s="8" t="s">
        <v>1638</v>
      </c>
      <c r="C57" s="4" t="s">
        <v>139</v>
      </c>
      <c r="D57" s="3">
        <v>17079</v>
      </c>
      <c r="E57" s="7">
        <v>4540778173194</v>
      </c>
      <c r="F57" s="4" t="s">
        <v>578</v>
      </c>
      <c r="G57" s="4" t="s">
        <v>1385</v>
      </c>
      <c r="H57" s="3" t="s">
        <v>16</v>
      </c>
      <c r="I57" s="3" t="s">
        <v>17</v>
      </c>
      <c r="J57" s="5">
        <v>32000</v>
      </c>
      <c r="K57" s="3">
        <v>1</v>
      </c>
      <c r="L57" s="3"/>
      <c r="M57" s="3">
        <f t="shared" si="0"/>
        <v>0</v>
      </c>
      <c r="N57" s="56"/>
    </row>
    <row r="58" spans="1:14" x14ac:dyDescent="0.4">
      <c r="A58" s="42">
        <v>3</v>
      </c>
      <c r="B58" s="8" t="s">
        <v>1639</v>
      </c>
      <c r="C58" s="4" t="s">
        <v>139</v>
      </c>
      <c r="D58" s="3">
        <v>17080</v>
      </c>
      <c r="E58" s="7">
        <v>4540778171251</v>
      </c>
      <c r="F58" s="4" t="s">
        <v>578</v>
      </c>
      <c r="G58" s="4" t="s">
        <v>1386</v>
      </c>
      <c r="H58" s="3" t="s">
        <v>16</v>
      </c>
      <c r="I58" s="3" t="s">
        <v>17</v>
      </c>
      <c r="J58" s="5">
        <v>32000</v>
      </c>
      <c r="K58" s="3">
        <v>1</v>
      </c>
      <c r="L58" s="3"/>
      <c r="M58" s="3">
        <f t="shared" si="0"/>
        <v>0</v>
      </c>
      <c r="N58" s="56"/>
    </row>
    <row r="59" spans="1:14" x14ac:dyDescent="0.4">
      <c r="A59" s="42">
        <v>3</v>
      </c>
      <c r="B59" s="8" t="s">
        <v>1640</v>
      </c>
      <c r="C59" s="4" t="s">
        <v>139</v>
      </c>
      <c r="D59" s="3">
        <v>17081</v>
      </c>
      <c r="E59" s="7">
        <v>4540778171268</v>
      </c>
      <c r="F59" s="4" t="s">
        <v>578</v>
      </c>
      <c r="G59" s="4" t="s">
        <v>791</v>
      </c>
      <c r="H59" s="3" t="s">
        <v>16</v>
      </c>
      <c r="I59" s="3" t="s">
        <v>17</v>
      </c>
      <c r="J59" s="5">
        <v>32000</v>
      </c>
      <c r="K59" s="3">
        <v>8</v>
      </c>
      <c r="L59" s="3"/>
      <c r="M59" s="3">
        <f t="shared" si="0"/>
        <v>0</v>
      </c>
      <c r="N59" s="56"/>
    </row>
    <row r="60" spans="1:14" x14ac:dyDescent="0.4">
      <c r="A60" s="42">
        <v>3</v>
      </c>
      <c r="B60" s="8" t="s">
        <v>1641</v>
      </c>
      <c r="C60" s="4" t="s">
        <v>139</v>
      </c>
      <c r="D60" s="3">
        <v>17082</v>
      </c>
      <c r="E60" s="7">
        <v>4540778171275</v>
      </c>
      <c r="F60" s="4" t="s">
        <v>578</v>
      </c>
      <c r="G60" s="4" t="s">
        <v>792</v>
      </c>
      <c r="H60" s="3" t="s">
        <v>16</v>
      </c>
      <c r="I60" s="3" t="s">
        <v>17</v>
      </c>
      <c r="J60" s="5">
        <v>32000</v>
      </c>
      <c r="K60" s="3">
        <v>8</v>
      </c>
      <c r="L60" s="3"/>
      <c r="M60" s="3">
        <f t="shared" si="0"/>
        <v>0</v>
      </c>
      <c r="N60" s="56"/>
    </row>
    <row r="61" spans="1:14" x14ac:dyDescent="0.4">
      <c r="A61" s="42">
        <v>3</v>
      </c>
      <c r="B61" s="8" t="s">
        <v>1642</v>
      </c>
      <c r="C61" s="4" t="s">
        <v>139</v>
      </c>
      <c r="D61" s="3">
        <v>17083</v>
      </c>
      <c r="E61" s="7">
        <v>4540778171282</v>
      </c>
      <c r="F61" s="4" t="s">
        <v>578</v>
      </c>
      <c r="G61" s="4" t="s">
        <v>1096</v>
      </c>
      <c r="H61" s="3" t="s">
        <v>16</v>
      </c>
      <c r="I61" s="3" t="s">
        <v>17</v>
      </c>
      <c r="J61" s="5">
        <v>32000</v>
      </c>
      <c r="K61" s="3">
        <v>4</v>
      </c>
      <c r="L61" s="3"/>
      <c r="M61" s="3">
        <f t="shared" si="0"/>
        <v>0</v>
      </c>
      <c r="N61" s="56"/>
    </row>
    <row r="62" spans="1:14" x14ac:dyDescent="0.4">
      <c r="A62" s="42">
        <v>3</v>
      </c>
      <c r="B62" s="8" t="s">
        <v>1643</v>
      </c>
      <c r="C62" s="4" t="s">
        <v>139</v>
      </c>
      <c r="D62" s="3">
        <v>17084</v>
      </c>
      <c r="E62" s="7">
        <v>4540778171299</v>
      </c>
      <c r="F62" s="4" t="s">
        <v>578</v>
      </c>
      <c r="G62" s="4" t="s">
        <v>643</v>
      </c>
      <c r="H62" s="3" t="s">
        <v>16</v>
      </c>
      <c r="I62" s="3" t="s">
        <v>17</v>
      </c>
      <c r="J62" s="5">
        <v>32000</v>
      </c>
      <c r="K62" s="3">
        <v>12</v>
      </c>
      <c r="L62" s="3"/>
      <c r="M62" s="3">
        <f t="shared" si="0"/>
        <v>0</v>
      </c>
      <c r="N62" s="56"/>
    </row>
    <row r="63" spans="1:14" x14ac:dyDescent="0.4">
      <c r="A63" s="42">
        <v>3</v>
      </c>
      <c r="B63" s="8" t="s">
        <v>1644</v>
      </c>
      <c r="C63" s="4" t="s">
        <v>139</v>
      </c>
      <c r="D63" s="3">
        <v>17085</v>
      </c>
      <c r="E63" s="7">
        <v>4540778173200</v>
      </c>
      <c r="F63" s="4" t="s">
        <v>578</v>
      </c>
      <c r="G63" s="4" t="s">
        <v>1097</v>
      </c>
      <c r="H63" s="3" t="s">
        <v>16</v>
      </c>
      <c r="I63" s="3" t="s">
        <v>17</v>
      </c>
      <c r="J63" s="5">
        <v>32000</v>
      </c>
      <c r="K63" s="3">
        <v>4</v>
      </c>
      <c r="L63" s="3"/>
      <c r="M63" s="3">
        <f t="shared" si="0"/>
        <v>0</v>
      </c>
      <c r="N63" s="56"/>
    </row>
    <row r="64" spans="1:14" x14ac:dyDescent="0.4">
      <c r="A64" s="42">
        <v>3</v>
      </c>
      <c r="B64" s="8" t="s">
        <v>1645</v>
      </c>
      <c r="C64" s="4" t="s">
        <v>139</v>
      </c>
      <c r="D64" s="3">
        <v>17086</v>
      </c>
      <c r="E64" s="7">
        <v>4540778173217</v>
      </c>
      <c r="F64" s="4" t="s">
        <v>578</v>
      </c>
      <c r="G64" s="4" t="s">
        <v>644</v>
      </c>
      <c r="H64" s="3" t="s">
        <v>16</v>
      </c>
      <c r="I64" s="3" t="s">
        <v>17</v>
      </c>
      <c r="J64" s="5">
        <v>32000</v>
      </c>
      <c r="K64" s="3">
        <v>12</v>
      </c>
      <c r="L64" s="3"/>
      <c r="M64" s="3">
        <f t="shared" si="0"/>
        <v>0</v>
      </c>
      <c r="N64" s="56"/>
    </row>
    <row r="65" spans="1:14" x14ac:dyDescent="0.4">
      <c r="A65" s="42">
        <v>3</v>
      </c>
      <c r="B65" s="8" t="s">
        <v>1646</v>
      </c>
      <c r="C65" s="4" t="s">
        <v>139</v>
      </c>
      <c r="D65" s="3">
        <v>19545</v>
      </c>
      <c r="E65" s="7">
        <v>4540778173835</v>
      </c>
      <c r="F65" s="4" t="s">
        <v>526</v>
      </c>
      <c r="G65" s="4" t="s">
        <v>1387</v>
      </c>
      <c r="H65" s="3" t="s">
        <v>16</v>
      </c>
      <c r="I65" s="3" t="s">
        <v>17</v>
      </c>
      <c r="J65" s="5">
        <v>32000</v>
      </c>
      <c r="K65" s="3">
        <v>1</v>
      </c>
      <c r="L65" s="3"/>
      <c r="M65" s="3">
        <f t="shared" si="0"/>
        <v>0</v>
      </c>
      <c r="N65" s="56"/>
    </row>
    <row r="66" spans="1:14" x14ac:dyDescent="0.4">
      <c r="A66" s="42">
        <v>3</v>
      </c>
      <c r="B66" s="8" t="s">
        <v>1647</v>
      </c>
      <c r="C66" s="4" t="s">
        <v>139</v>
      </c>
      <c r="D66" s="3">
        <v>19551</v>
      </c>
      <c r="E66" s="7">
        <v>4540778173989</v>
      </c>
      <c r="F66" s="4" t="s">
        <v>526</v>
      </c>
      <c r="G66" s="4" t="s">
        <v>527</v>
      </c>
      <c r="H66" s="3" t="s">
        <v>16</v>
      </c>
      <c r="I66" s="3" t="s">
        <v>17</v>
      </c>
      <c r="J66" s="5">
        <v>32000</v>
      </c>
      <c r="K66" s="3">
        <v>20</v>
      </c>
      <c r="L66" s="3"/>
      <c r="M66" s="3">
        <f t="shared" si="0"/>
        <v>0</v>
      </c>
      <c r="N66" s="56"/>
    </row>
    <row r="67" spans="1:14" x14ac:dyDescent="0.4">
      <c r="A67" s="42">
        <v>3</v>
      </c>
      <c r="B67" s="8" t="s">
        <v>1648</v>
      </c>
      <c r="C67" s="4" t="s">
        <v>139</v>
      </c>
      <c r="D67" s="3">
        <v>19552</v>
      </c>
      <c r="E67" s="7">
        <v>4540778174283</v>
      </c>
      <c r="F67" s="4" t="s">
        <v>526</v>
      </c>
      <c r="G67" s="4" t="s">
        <v>528</v>
      </c>
      <c r="H67" s="3" t="s">
        <v>16</v>
      </c>
      <c r="I67" s="3" t="s">
        <v>17</v>
      </c>
      <c r="J67" s="5">
        <v>32000</v>
      </c>
      <c r="K67" s="3">
        <v>20</v>
      </c>
      <c r="L67" s="3"/>
      <c r="M67" s="3">
        <f t="shared" ref="M67:M130" si="1">K67*L67</f>
        <v>0</v>
      </c>
      <c r="N67" s="56"/>
    </row>
    <row r="68" spans="1:14" x14ac:dyDescent="0.4">
      <c r="A68" s="42">
        <v>3</v>
      </c>
      <c r="B68" s="8" t="s">
        <v>1649</v>
      </c>
      <c r="C68" s="4" t="s">
        <v>139</v>
      </c>
      <c r="D68" s="3">
        <v>19553</v>
      </c>
      <c r="E68" s="7">
        <v>4540778174306</v>
      </c>
      <c r="F68" s="4" t="s">
        <v>526</v>
      </c>
      <c r="G68" s="4" t="s">
        <v>1388</v>
      </c>
      <c r="H68" s="3" t="s">
        <v>16</v>
      </c>
      <c r="I68" s="3" t="s">
        <v>17</v>
      </c>
      <c r="J68" s="5">
        <v>32000</v>
      </c>
      <c r="K68" s="3">
        <v>1</v>
      </c>
      <c r="L68" s="3"/>
      <c r="M68" s="3">
        <f t="shared" si="1"/>
        <v>0</v>
      </c>
      <c r="N68" s="56"/>
    </row>
    <row r="69" spans="1:14" x14ac:dyDescent="0.4">
      <c r="A69" s="42">
        <v>3</v>
      </c>
      <c r="B69" s="8" t="s">
        <v>1650</v>
      </c>
      <c r="C69" s="4" t="s">
        <v>139</v>
      </c>
      <c r="D69" s="3">
        <v>19554</v>
      </c>
      <c r="E69" s="7">
        <v>4540778174313</v>
      </c>
      <c r="F69" s="4" t="s">
        <v>526</v>
      </c>
      <c r="G69" s="4" t="s">
        <v>1098</v>
      </c>
      <c r="H69" s="3" t="s">
        <v>16</v>
      </c>
      <c r="I69" s="3" t="s">
        <v>17</v>
      </c>
      <c r="J69" s="5">
        <v>32000</v>
      </c>
      <c r="K69" s="3">
        <v>4</v>
      </c>
      <c r="L69" s="3"/>
      <c r="M69" s="3">
        <f t="shared" si="1"/>
        <v>0</v>
      </c>
      <c r="N69" s="56"/>
    </row>
    <row r="70" spans="1:14" x14ac:dyDescent="0.4">
      <c r="A70" s="42">
        <v>3</v>
      </c>
      <c r="B70" s="8" t="s">
        <v>1651</v>
      </c>
      <c r="C70" s="4" t="s">
        <v>139</v>
      </c>
      <c r="D70" s="3">
        <v>19556</v>
      </c>
      <c r="E70" s="7">
        <v>4540778174337</v>
      </c>
      <c r="F70" s="4" t="s">
        <v>526</v>
      </c>
      <c r="G70" s="4" t="s">
        <v>1389</v>
      </c>
      <c r="H70" s="3" t="s">
        <v>16</v>
      </c>
      <c r="I70" s="3" t="s">
        <v>17</v>
      </c>
      <c r="J70" s="5">
        <v>32000</v>
      </c>
      <c r="K70" s="3">
        <v>1</v>
      </c>
      <c r="L70" s="3"/>
      <c r="M70" s="3">
        <f t="shared" si="1"/>
        <v>0</v>
      </c>
      <c r="N70" s="56"/>
    </row>
    <row r="71" spans="1:14" x14ac:dyDescent="0.4">
      <c r="A71" s="42">
        <v>3</v>
      </c>
      <c r="B71" s="8" t="s">
        <v>1652</v>
      </c>
      <c r="C71" s="4" t="s">
        <v>139</v>
      </c>
      <c r="D71" s="3">
        <v>19559</v>
      </c>
      <c r="E71" s="7">
        <v>4540778174504</v>
      </c>
      <c r="F71" s="4" t="s">
        <v>526</v>
      </c>
      <c r="G71" s="4" t="s">
        <v>793</v>
      </c>
      <c r="H71" s="3" t="s">
        <v>16</v>
      </c>
      <c r="I71" s="3" t="s">
        <v>17</v>
      </c>
      <c r="J71" s="5">
        <v>32000</v>
      </c>
      <c r="K71" s="3">
        <v>8</v>
      </c>
      <c r="L71" s="3"/>
      <c r="M71" s="3">
        <f t="shared" si="1"/>
        <v>0</v>
      </c>
      <c r="N71" s="56"/>
    </row>
    <row r="72" spans="1:14" x14ac:dyDescent="0.4">
      <c r="A72" s="42">
        <v>3</v>
      </c>
      <c r="B72" s="8" t="s">
        <v>1653</v>
      </c>
      <c r="C72" s="4" t="s">
        <v>139</v>
      </c>
      <c r="D72" s="3">
        <v>19560</v>
      </c>
      <c r="E72" s="7">
        <v>4540778174528</v>
      </c>
      <c r="F72" s="4" t="s">
        <v>526</v>
      </c>
      <c r="G72" s="4" t="s">
        <v>1099</v>
      </c>
      <c r="H72" s="3" t="s">
        <v>16</v>
      </c>
      <c r="I72" s="3" t="s">
        <v>17</v>
      </c>
      <c r="J72" s="5">
        <v>32000</v>
      </c>
      <c r="K72" s="3">
        <v>4</v>
      </c>
      <c r="L72" s="3"/>
      <c r="M72" s="3">
        <f t="shared" si="1"/>
        <v>0</v>
      </c>
      <c r="N72" s="56"/>
    </row>
    <row r="73" spans="1:14" ht="19.5" thickBot="1" x14ac:dyDescent="0.45">
      <c r="A73" s="43">
        <v>3</v>
      </c>
      <c r="B73" s="16" t="s">
        <v>1654</v>
      </c>
      <c r="C73" s="17" t="s">
        <v>139</v>
      </c>
      <c r="D73" s="15">
        <v>20155</v>
      </c>
      <c r="E73" s="18">
        <v>4540778166257</v>
      </c>
      <c r="F73" s="17" t="s">
        <v>144</v>
      </c>
      <c r="G73" s="17" t="s">
        <v>145</v>
      </c>
      <c r="H73" s="15" t="s">
        <v>16</v>
      </c>
      <c r="I73" s="15" t="s">
        <v>17</v>
      </c>
      <c r="J73" s="19">
        <v>19400</v>
      </c>
      <c r="K73" s="15">
        <v>144</v>
      </c>
      <c r="L73" s="15"/>
      <c r="M73" s="15">
        <f t="shared" si="1"/>
        <v>0</v>
      </c>
      <c r="N73" s="57"/>
    </row>
    <row r="74" spans="1:14" x14ac:dyDescent="0.4">
      <c r="A74" s="45">
        <v>4</v>
      </c>
      <c r="B74" s="26" t="s">
        <v>1655</v>
      </c>
      <c r="C74" s="27" t="s">
        <v>330</v>
      </c>
      <c r="D74" s="25">
        <v>11867</v>
      </c>
      <c r="E74" s="28"/>
      <c r="F74" s="27" t="s">
        <v>328</v>
      </c>
      <c r="G74" s="27" t="s">
        <v>329</v>
      </c>
      <c r="H74" s="25" t="s">
        <v>16</v>
      </c>
      <c r="I74" s="25" t="s">
        <v>17</v>
      </c>
      <c r="J74" s="29">
        <v>220000</v>
      </c>
      <c r="K74" s="25">
        <v>4</v>
      </c>
      <c r="L74" s="25"/>
      <c r="M74" s="25">
        <f t="shared" si="1"/>
        <v>0</v>
      </c>
      <c r="N74" s="55">
        <f>SUM(M74:M75)</f>
        <v>0</v>
      </c>
    </row>
    <row r="75" spans="1:14" ht="19.5" thickBot="1" x14ac:dyDescent="0.45">
      <c r="A75" s="43">
        <v>4</v>
      </c>
      <c r="B75" s="16" t="s">
        <v>1656</v>
      </c>
      <c r="C75" s="17" t="s">
        <v>330</v>
      </c>
      <c r="D75" s="15">
        <v>11868</v>
      </c>
      <c r="E75" s="18">
        <v>6075671111714</v>
      </c>
      <c r="F75" s="17" t="s">
        <v>328</v>
      </c>
      <c r="G75" s="17" t="s">
        <v>331</v>
      </c>
      <c r="H75" s="15" t="s">
        <v>16</v>
      </c>
      <c r="I75" s="15" t="s">
        <v>17</v>
      </c>
      <c r="J75" s="19">
        <v>220000</v>
      </c>
      <c r="K75" s="15">
        <v>4</v>
      </c>
      <c r="L75" s="15"/>
      <c r="M75" s="15">
        <f t="shared" si="1"/>
        <v>0</v>
      </c>
      <c r="N75" s="57"/>
    </row>
    <row r="76" spans="1:14" x14ac:dyDescent="0.4">
      <c r="A76" s="41">
        <v>5</v>
      </c>
      <c r="B76" s="11" t="s">
        <v>1657</v>
      </c>
      <c r="C76" s="12" t="s">
        <v>74</v>
      </c>
      <c r="D76" s="10">
        <v>25235</v>
      </c>
      <c r="E76" s="13">
        <v>195451000089</v>
      </c>
      <c r="F76" s="12" t="s">
        <v>72</v>
      </c>
      <c r="G76" s="12" t="s">
        <v>73</v>
      </c>
      <c r="H76" s="10" t="s">
        <v>16</v>
      </c>
      <c r="I76" s="10" t="s">
        <v>17</v>
      </c>
      <c r="J76" s="14">
        <v>429000</v>
      </c>
      <c r="K76" s="10">
        <v>16</v>
      </c>
      <c r="L76" s="10"/>
      <c r="M76" s="10">
        <f t="shared" si="1"/>
        <v>0</v>
      </c>
      <c r="N76" s="55">
        <f>SUM(M76:M79)</f>
        <v>0</v>
      </c>
    </row>
    <row r="77" spans="1:14" x14ac:dyDescent="0.4">
      <c r="A77" s="42">
        <v>5</v>
      </c>
      <c r="B77" s="8" t="s">
        <v>1658</v>
      </c>
      <c r="C77" s="4" t="s">
        <v>74</v>
      </c>
      <c r="D77" s="3">
        <v>25238</v>
      </c>
      <c r="E77" s="7">
        <v>195451000096</v>
      </c>
      <c r="F77" s="4" t="s">
        <v>72</v>
      </c>
      <c r="G77" s="4" t="s">
        <v>180</v>
      </c>
      <c r="H77" s="3" t="s">
        <v>16</v>
      </c>
      <c r="I77" s="3" t="s">
        <v>17</v>
      </c>
      <c r="J77" s="5">
        <v>429000</v>
      </c>
      <c r="K77" s="3">
        <v>4</v>
      </c>
      <c r="L77" s="3"/>
      <c r="M77" s="3">
        <f t="shared" si="1"/>
        <v>0</v>
      </c>
      <c r="N77" s="56"/>
    </row>
    <row r="78" spans="1:14" x14ac:dyDescent="0.4">
      <c r="A78" s="42">
        <v>5</v>
      </c>
      <c r="B78" s="8" t="s">
        <v>1659</v>
      </c>
      <c r="C78" s="4" t="s">
        <v>74</v>
      </c>
      <c r="D78" s="3">
        <v>25239</v>
      </c>
      <c r="E78" s="7">
        <v>195451000102</v>
      </c>
      <c r="F78" s="4" t="s">
        <v>72</v>
      </c>
      <c r="G78" s="4" t="s">
        <v>451</v>
      </c>
      <c r="H78" s="3" t="s">
        <v>16</v>
      </c>
      <c r="I78" s="3" t="s">
        <v>17</v>
      </c>
      <c r="J78" s="5">
        <v>429000</v>
      </c>
      <c r="K78" s="3">
        <v>1</v>
      </c>
      <c r="L78" s="3"/>
      <c r="M78" s="3">
        <f t="shared" si="1"/>
        <v>0</v>
      </c>
      <c r="N78" s="56"/>
    </row>
    <row r="79" spans="1:14" ht="19.5" thickBot="1" x14ac:dyDescent="0.45">
      <c r="A79" s="43">
        <v>5</v>
      </c>
      <c r="B79" s="16" t="s">
        <v>1660</v>
      </c>
      <c r="C79" s="17" t="s">
        <v>74</v>
      </c>
      <c r="D79" s="15">
        <v>25240</v>
      </c>
      <c r="E79" s="18">
        <v>195451000119</v>
      </c>
      <c r="F79" s="17" t="s">
        <v>72</v>
      </c>
      <c r="G79" s="17" t="s">
        <v>452</v>
      </c>
      <c r="H79" s="15" t="s">
        <v>16</v>
      </c>
      <c r="I79" s="15" t="s">
        <v>17</v>
      </c>
      <c r="J79" s="19">
        <v>429000</v>
      </c>
      <c r="K79" s="15">
        <v>1</v>
      </c>
      <c r="L79" s="15"/>
      <c r="M79" s="15">
        <f t="shared" si="1"/>
        <v>0</v>
      </c>
      <c r="N79" s="57"/>
    </row>
    <row r="80" spans="1:14" x14ac:dyDescent="0.4">
      <c r="A80" s="45">
        <v>6</v>
      </c>
      <c r="B80" s="26" t="s">
        <v>1661</v>
      </c>
      <c r="C80" s="27" t="s">
        <v>945</v>
      </c>
      <c r="D80" s="25">
        <v>20550</v>
      </c>
      <c r="E80" s="28">
        <v>4545367044336</v>
      </c>
      <c r="F80" s="27" t="s">
        <v>943</v>
      </c>
      <c r="G80" s="27" t="s">
        <v>944</v>
      </c>
      <c r="H80" s="25" t="s">
        <v>31</v>
      </c>
      <c r="I80" s="25" t="s">
        <v>32</v>
      </c>
      <c r="J80" s="29">
        <v>15900</v>
      </c>
      <c r="K80" s="25">
        <v>8</v>
      </c>
      <c r="L80" s="25"/>
      <c r="M80" s="25">
        <f t="shared" si="1"/>
        <v>0</v>
      </c>
      <c r="N80" s="55">
        <f>SUM(M80:M81)</f>
        <v>0</v>
      </c>
    </row>
    <row r="81" spans="1:14" ht="19.5" thickBot="1" x14ac:dyDescent="0.45">
      <c r="A81" s="43">
        <v>6</v>
      </c>
      <c r="B81" s="16" t="s">
        <v>1662</v>
      </c>
      <c r="C81" s="17" t="s">
        <v>945</v>
      </c>
      <c r="D81" s="15">
        <v>20778</v>
      </c>
      <c r="E81" s="18">
        <v>4545367045937</v>
      </c>
      <c r="F81" s="17" t="s">
        <v>943</v>
      </c>
      <c r="G81" s="17" t="s">
        <v>1422</v>
      </c>
      <c r="H81" s="15" t="s">
        <v>31</v>
      </c>
      <c r="I81" s="15" t="s">
        <v>32</v>
      </c>
      <c r="J81" s="19">
        <v>15900</v>
      </c>
      <c r="K81" s="15">
        <v>1</v>
      </c>
      <c r="L81" s="15"/>
      <c r="M81" s="15">
        <f t="shared" si="1"/>
        <v>0</v>
      </c>
      <c r="N81" s="57"/>
    </row>
    <row r="82" spans="1:14" x14ac:dyDescent="0.4">
      <c r="A82" s="41">
        <v>7</v>
      </c>
      <c r="B82" s="11" t="s">
        <v>1663</v>
      </c>
      <c r="C82" s="12" t="s">
        <v>27</v>
      </c>
      <c r="D82" s="10">
        <v>5255</v>
      </c>
      <c r="E82" s="13">
        <v>4987350462855</v>
      </c>
      <c r="F82" s="12" t="s">
        <v>570</v>
      </c>
      <c r="G82" s="12" t="s">
        <v>571</v>
      </c>
      <c r="H82" s="10" t="s">
        <v>16</v>
      </c>
      <c r="I82" s="10" t="s">
        <v>17</v>
      </c>
      <c r="J82" s="14">
        <v>10900</v>
      </c>
      <c r="K82" s="10">
        <v>32</v>
      </c>
      <c r="L82" s="10"/>
      <c r="M82" s="10">
        <f t="shared" si="1"/>
        <v>0</v>
      </c>
      <c r="N82" s="55">
        <f>SUM(M82:M148)</f>
        <v>0</v>
      </c>
    </row>
    <row r="83" spans="1:14" x14ac:dyDescent="0.4">
      <c r="A83" s="42">
        <v>7</v>
      </c>
      <c r="B83" s="8" t="s">
        <v>1664</v>
      </c>
      <c r="C83" s="4" t="s">
        <v>27</v>
      </c>
      <c r="D83" s="3">
        <v>5300</v>
      </c>
      <c r="E83" s="7">
        <v>4987350613639</v>
      </c>
      <c r="F83" s="4" t="s">
        <v>617</v>
      </c>
      <c r="G83" s="4" t="s">
        <v>618</v>
      </c>
      <c r="H83" s="3" t="s">
        <v>16</v>
      </c>
      <c r="I83" s="3" t="s">
        <v>17</v>
      </c>
      <c r="J83" s="5">
        <v>85000</v>
      </c>
      <c r="K83" s="3">
        <v>4</v>
      </c>
      <c r="L83" s="3"/>
      <c r="M83" s="3">
        <f t="shared" si="1"/>
        <v>0</v>
      </c>
      <c r="N83" s="56"/>
    </row>
    <row r="84" spans="1:14" x14ac:dyDescent="0.4">
      <c r="A84" s="42">
        <v>7</v>
      </c>
      <c r="B84" s="8" t="s">
        <v>1665</v>
      </c>
      <c r="C84" s="4" t="s">
        <v>27</v>
      </c>
      <c r="D84" s="3">
        <v>5335</v>
      </c>
      <c r="E84" s="7">
        <v>4987350872319</v>
      </c>
      <c r="F84" s="4" t="s">
        <v>1065</v>
      </c>
      <c r="G84" s="4" t="s">
        <v>1354</v>
      </c>
      <c r="H84" s="3" t="s">
        <v>16</v>
      </c>
      <c r="I84" s="3" t="s">
        <v>17</v>
      </c>
      <c r="J84" s="5">
        <v>34000</v>
      </c>
      <c r="K84" s="3">
        <v>1</v>
      </c>
      <c r="L84" s="3"/>
      <c r="M84" s="3">
        <f t="shared" si="1"/>
        <v>0</v>
      </c>
      <c r="N84" s="56"/>
    </row>
    <row r="85" spans="1:14" x14ac:dyDescent="0.4">
      <c r="A85" s="42">
        <v>7</v>
      </c>
      <c r="B85" s="8" t="s">
        <v>1666</v>
      </c>
      <c r="C85" s="4" t="s">
        <v>27</v>
      </c>
      <c r="D85" s="3">
        <v>5338</v>
      </c>
      <c r="E85" s="7">
        <v>4987350872654</v>
      </c>
      <c r="F85" s="4" t="s">
        <v>1065</v>
      </c>
      <c r="G85" s="4" t="s">
        <v>1355</v>
      </c>
      <c r="H85" s="3" t="s">
        <v>16</v>
      </c>
      <c r="I85" s="3" t="s">
        <v>17</v>
      </c>
      <c r="J85" s="5">
        <v>34000</v>
      </c>
      <c r="K85" s="3">
        <v>1</v>
      </c>
      <c r="L85" s="3"/>
      <c r="M85" s="3">
        <f t="shared" si="1"/>
        <v>0</v>
      </c>
      <c r="N85" s="56"/>
    </row>
    <row r="86" spans="1:14" x14ac:dyDescent="0.4">
      <c r="A86" s="42">
        <v>7</v>
      </c>
      <c r="B86" s="8" t="s">
        <v>1667</v>
      </c>
      <c r="C86" s="4" t="s">
        <v>27</v>
      </c>
      <c r="D86" s="3">
        <v>5341</v>
      </c>
      <c r="E86" s="7">
        <v>4987350872852</v>
      </c>
      <c r="F86" s="4" t="s">
        <v>1065</v>
      </c>
      <c r="G86" s="4" t="s">
        <v>1066</v>
      </c>
      <c r="H86" s="3" t="s">
        <v>16</v>
      </c>
      <c r="I86" s="3" t="s">
        <v>17</v>
      </c>
      <c r="J86" s="5">
        <v>34000</v>
      </c>
      <c r="K86" s="3">
        <v>4</v>
      </c>
      <c r="L86" s="3"/>
      <c r="M86" s="3">
        <f t="shared" si="1"/>
        <v>0</v>
      </c>
      <c r="N86" s="56"/>
    </row>
    <row r="87" spans="1:14" x14ac:dyDescent="0.4">
      <c r="A87" s="42">
        <v>7</v>
      </c>
      <c r="B87" s="8" t="s">
        <v>1668</v>
      </c>
      <c r="C87" s="4" t="s">
        <v>27</v>
      </c>
      <c r="D87" s="3">
        <v>5342</v>
      </c>
      <c r="E87" s="7">
        <v>4987350872890</v>
      </c>
      <c r="F87" s="4" t="s">
        <v>1065</v>
      </c>
      <c r="G87" s="4" t="s">
        <v>1356</v>
      </c>
      <c r="H87" s="3" t="s">
        <v>16</v>
      </c>
      <c r="I87" s="3" t="s">
        <v>17</v>
      </c>
      <c r="J87" s="5">
        <v>34000</v>
      </c>
      <c r="K87" s="3">
        <v>1</v>
      </c>
      <c r="L87" s="3"/>
      <c r="M87" s="3">
        <f t="shared" si="1"/>
        <v>0</v>
      </c>
      <c r="N87" s="56"/>
    </row>
    <row r="88" spans="1:14" x14ac:dyDescent="0.4">
      <c r="A88" s="42">
        <v>7</v>
      </c>
      <c r="B88" s="8" t="s">
        <v>1669</v>
      </c>
      <c r="C88" s="4" t="s">
        <v>27</v>
      </c>
      <c r="D88" s="3">
        <v>5343</v>
      </c>
      <c r="E88" s="7">
        <v>4987350607973</v>
      </c>
      <c r="F88" s="4" t="s">
        <v>135</v>
      </c>
      <c r="G88" s="4" t="s">
        <v>136</v>
      </c>
      <c r="H88" s="3" t="s">
        <v>16</v>
      </c>
      <c r="I88" s="3" t="s">
        <v>17</v>
      </c>
      <c r="J88" s="5">
        <v>136000</v>
      </c>
      <c r="K88" s="3">
        <v>20</v>
      </c>
      <c r="L88" s="3"/>
      <c r="M88" s="3">
        <f t="shared" si="1"/>
        <v>0</v>
      </c>
      <c r="N88" s="56"/>
    </row>
    <row r="89" spans="1:14" x14ac:dyDescent="0.4">
      <c r="A89" s="42">
        <v>7</v>
      </c>
      <c r="B89" s="8" t="s">
        <v>1670</v>
      </c>
      <c r="C89" s="4" t="s">
        <v>27</v>
      </c>
      <c r="D89" s="3">
        <v>8006</v>
      </c>
      <c r="E89" s="7">
        <v>4987350872838</v>
      </c>
      <c r="F89" s="4" t="s">
        <v>1065</v>
      </c>
      <c r="G89" s="4" t="s">
        <v>1357</v>
      </c>
      <c r="H89" s="3" t="s">
        <v>16</v>
      </c>
      <c r="I89" s="3" t="s">
        <v>17</v>
      </c>
      <c r="J89" s="5">
        <v>34000</v>
      </c>
      <c r="K89" s="3">
        <v>1</v>
      </c>
      <c r="L89" s="3"/>
      <c r="M89" s="3">
        <f t="shared" si="1"/>
        <v>0</v>
      </c>
      <c r="N89" s="56"/>
    </row>
    <row r="90" spans="1:14" x14ac:dyDescent="0.4">
      <c r="A90" s="42">
        <v>7</v>
      </c>
      <c r="B90" s="8" t="s">
        <v>1671</v>
      </c>
      <c r="C90" s="4" t="s">
        <v>27</v>
      </c>
      <c r="D90" s="3">
        <v>8009</v>
      </c>
      <c r="E90" s="7">
        <v>4987350889072</v>
      </c>
      <c r="F90" s="4" t="s">
        <v>1065</v>
      </c>
      <c r="G90" s="4" t="s">
        <v>1358</v>
      </c>
      <c r="H90" s="3" t="s">
        <v>16</v>
      </c>
      <c r="I90" s="3" t="s">
        <v>17</v>
      </c>
      <c r="J90" s="5">
        <v>34000</v>
      </c>
      <c r="K90" s="3">
        <v>1</v>
      </c>
      <c r="L90" s="3"/>
      <c r="M90" s="3">
        <f t="shared" si="1"/>
        <v>0</v>
      </c>
      <c r="N90" s="56"/>
    </row>
    <row r="91" spans="1:14" x14ac:dyDescent="0.4">
      <c r="A91" s="42">
        <v>7</v>
      </c>
      <c r="B91" s="8" t="s">
        <v>1672</v>
      </c>
      <c r="C91" s="4" t="s">
        <v>27</v>
      </c>
      <c r="D91" s="3">
        <v>8017</v>
      </c>
      <c r="E91" s="7">
        <v>4987350889317</v>
      </c>
      <c r="F91" s="4" t="s">
        <v>1065</v>
      </c>
      <c r="G91" s="4" t="s">
        <v>1359</v>
      </c>
      <c r="H91" s="3" t="s">
        <v>16</v>
      </c>
      <c r="I91" s="3" t="s">
        <v>17</v>
      </c>
      <c r="J91" s="5">
        <v>34000</v>
      </c>
      <c r="K91" s="3">
        <v>1</v>
      </c>
      <c r="L91" s="3"/>
      <c r="M91" s="3">
        <f t="shared" si="1"/>
        <v>0</v>
      </c>
      <c r="N91" s="56"/>
    </row>
    <row r="92" spans="1:14" x14ac:dyDescent="0.4">
      <c r="A92" s="42">
        <v>7</v>
      </c>
      <c r="B92" s="8" t="s">
        <v>1673</v>
      </c>
      <c r="C92" s="4" t="s">
        <v>27</v>
      </c>
      <c r="D92" s="3">
        <v>13417</v>
      </c>
      <c r="E92" s="7">
        <v>4987350554291</v>
      </c>
      <c r="F92" s="4" t="s">
        <v>1352</v>
      </c>
      <c r="G92" s="4" t="s">
        <v>1526</v>
      </c>
      <c r="H92" s="3" t="s">
        <v>16</v>
      </c>
      <c r="I92" s="3" t="s">
        <v>17</v>
      </c>
      <c r="J92" s="5">
        <v>1870</v>
      </c>
      <c r="K92" s="3">
        <v>4</v>
      </c>
      <c r="L92" s="3"/>
      <c r="M92" s="3">
        <f t="shared" si="1"/>
        <v>0</v>
      </c>
      <c r="N92" s="56"/>
    </row>
    <row r="93" spans="1:14" x14ac:dyDescent="0.4">
      <c r="A93" s="42">
        <v>7</v>
      </c>
      <c r="B93" s="8" t="s">
        <v>1674</v>
      </c>
      <c r="C93" s="4" t="s">
        <v>27</v>
      </c>
      <c r="D93" s="3">
        <v>14664</v>
      </c>
      <c r="E93" s="7">
        <v>4987892040436</v>
      </c>
      <c r="F93" s="4" t="s">
        <v>25</v>
      </c>
      <c r="G93" s="4" t="s">
        <v>26</v>
      </c>
      <c r="H93" s="3" t="s">
        <v>16</v>
      </c>
      <c r="I93" s="3" t="s">
        <v>17</v>
      </c>
      <c r="J93" s="5">
        <v>85000</v>
      </c>
      <c r="K93" s="3">
        <v>272</v>
      </c>
      <c r="L93" s="3"/>
      <c r="M93" s="3">
        <f t="shared" si="1"/>
        <v>0</v>
      </c>
      <c r="N93" s="56"/>
    </row>
    <row r="94" spans="1:14" x14ac:dyDescent="0.4">
      <c r="A94" s="42">
        <v>7</v>
      </c>
      <c r="B94" s="8" t="s">
        <v>1675</v>
      </c>
      <c r="C94" s="4" t="s">
        <v>27</v>
      </c>
      <c r="D94" s="3">
        <v>14813</v>
      </c>
      <c r="E94" s="7">
        <v>4987892037153</v>
      </c>
      <c r="F94" s="4" t="s">
        <v>221</v>
      </c>
      <c r="G94" s="4" t="s">
        <v>704</v>
      </c>
      <c r="H94" s="3" t="s">
        <v>16</v>
      </c>
      <c r="I94" s="3" t="s">
        <v>17</v>
      </c>
      <c r="J94" s="5">
        <v>34000</v>
      </c>
      <c r="K94" s="3">
        <v>8</v>
      </c>
      <c r="L94" s="3"/>
      <c r="M94" s="3">
        <f t="shared" si="1"/>
        <v>0</v>
      </c>
      <c r="N94" s="56"/>
    </row>
    <row r="95" spans="1:14" x14ac:dyDescent="0.4">
      <c r="A95" s="42">
        <v>7</v>
      </c>
      <c r="B95" s="8" t="s">
        <v>1676</v>
      </c>
      <c r="C95" s="4" t="s">
        <v>27</v>
      </c>
      <c r="D95" s="3">
        <v>14814</v>
      </c>
      <c r="E95" s="7">
        <v>4987892037177</v>
      </c>
      <c r="F95" s="4" t="s">
        <v>221</v>
      </c>
      <c r="G95" s="4" t="s">
        <v>1067</v>
      </c>
      <c r="H95" s="3" t="s">
        <v>16</v>
      </c>
      <c r="I95" s="3" t="s">
        <v>17</v>
      </c>
      <c r="J95" s="5">
        <v>34000</v>
      </c>
      <c r="K95" s="3">
        <v>4</v>
      </c>
      <c r="L95" s="3"/>
      <c r="M95" s="3">
        <f t="shared" si="1"/>
        <v>0</v>
      </c>
      <c r="N95" s="56"/>
    </row>
    <row r="96" spans="1:14" x14ac:dyDescent="0.4">
      <c r="A96" s="42">
        <v>7</v>
      </c>
      <c r="B96" s="8" t="s">
        <v>1677</v>
      </c>
      <c r="C96" s="4" t="s">
        <v>27</v>
      </c>
      <c r="D96" s="3">
        <v>14815</v>
      </c>
      <c r="E96" s="7">
        <v>4987892037191</v>
      </c>
      <c r="F96" s="4" t="s">
        <v>221</v>
      </c>
      <c r="G96" s="4" t="s">
        <v>1360</v>
      </c>
      <c r="H96" s="3" t="s">
        <v>16</v>
      </c>
      <c r="I96" s="3" t="s">
        <v>17</v>
      </c>
      <c r="J96" s="5">
        <v>34000</v>
      </c>
      <c r="K96" s="3">
        <v>1</v>
      </c>
      <c r="L96" s="3"/>
      <c r="M96" s="3">
        <f t="shared" si="1"/>
        <v>0</v>
      </c>
      <c r="N96" s="56"/>
    </row>
    <row r="97" spans="1:14" x14ac:dyDescent="0.4">
      <c r="A97" s="42">
        <v>7</v>
      </c>
      <c r="B97" s="8" t="s">
        <v>1678</v>
      </c>
      <c r="C97" s="4" t="s">
        <v>27</v>
      </c>
      <c r="D97" s="3">
        <v>14817</v>
      </c>
      <c r="E97" s="7">
        <v>4987892037290</v>
      </c>
      <c r="F97" s="4" t="s">
        <v>221</v>
      </c>
      <c r="G97" s="4" t="s">
        <v>705</v>
      </c>
      <c r="H97" s="3" t="s">
        <v>16</v>
      </c>
      <c r="I97" s="3" t="s">
        <v>17</v>
      </c>
      <c r="J97" s="5">
        <v>34000</v>
      </c>
      <c r="K97" s="3">
        <v>8</v>
      </c>
      <c r="L97" s="3"/>
      <c r="M97" s="3">
        <f t="shared" si="1"/>
        <v>0</v>
      </c>
      <c r="N97" s="56"/>
    </row>
    <row r="98" spans="1:14" x14ac:dyDescent="0.4">
      <c r="A98" s="42">
        <v>7</v>
      </c>
      <c r="B98" s="8" t="s">
        <v>1679</v>
      </c>
      <c r="C98" s="4" t="s">
        <v>27</v>
      </c>
      <c r="D98" s="3">
        <v>14818</v>
      </c>
      <c r="E98" s="7">
        <v>4987892037313</v>
      </c>
      <c r="F98" s="4" t="s">
        <v>221</v>
      </c>
      <c r="G98" s="4" t="s">
        <v>706</v>
      </c>
      <c r="H98" s="3" t="s">
        <v>16</v>
      </c>
      <c r="I98" s="3" t="s">
        <v>17</v>
      </c>
      <c r="J98" s="5">
        <v>34000</v>
      </c>
      <c r="K98" s="3">
        <v>8</v>
      </c>
      <c r="L98" s="3"/>
      <c r="M98" s="3">
        <f t="shared" si="1"/>
        <v>0</v>
      </c>
      <c r="N98" s="56"/>
    </row>
    <row r="99" spans="1:14" x14ac:dyDescent="0.4">
      <c r="A99" s="42">
        <v>7</v>
      </c>
      <c r="B99" s="8" t="s">
        <v>1680</v>
      </c>
      <c r="C99" s="4" t="s">
        <v>27</v>
      </c>
      <c r="D99" s="3">
        <v>14819</v>
      </c>
      <c r="E99" s="7">
        <v>4987892037351</v>
      </c>
      <c r="F99" s="4" t="s">
        <v>221</v>
      </c>
      <c r="G99" s="4" t="s">
        <v>222</v>
      </c>
      <c r="H99" s="3" t="s">
        <v>16</v>
      </c>
      <c r="I99" s="3" t="s">
        <v>17</v>
      </c>
      <c r="J99" s="5">
        <v>34000</v>
      </c>
      <c r="K99" s="3">
        <v>56</v>
      </c>
      <c r="L99" s="3"/>
      <c r="M99" s="3">
        <f t="shared" si="1"/>
        <v>0</v>
      </c>
      <c r="N99" s="56"/>
    </row>
    <row r="100" spans="1:14" x14ac:dyDescent="0.4">
      <c r="A100" s="42">
        <v>7</v>
      </c>
      <c r="B100" s="8" t="s">
        <v>1681</v>
      </c>
      <c r="C100" s="4" t="s">
        <v>27</v>
      </c>
      <c r="D100" s="3">
        <v>14820</v>
      </c>
      <c r="E100" s="7">
        <v>4987892037375</v>
      </c>
      <c r="F100" s="4" t="s">
        <v>221</v>
      </c>
      <c r="G100" s="4" t="s">
        <v>301</v>
      </c>
      <c r="H100" s="3" t="s">
        <v>16</v>
      </c>
      <c r="I100" s="3" t="s">
        <v>17</v>
      </c>
      <c r="J100" s="5">
        <v>34000</v>
      </c>
      <c r="K100" s="3">
        <v>32</v>
      </c>
      <c r="L100" s="3"/>
      <c r="M100" s="3">
        <f t="shared" si="1"/>
        <v>0</v>
      </c>
      <c r="N100" s="56"/>
    </row>
    <row r="101" spans="1:14" x14ac:dyDescent="0.4">
      <c r="A101" s="42">
        <v>7</v>
      </c>
      <c r="B101" s="8" t="s">
        <v>1682</v>
      </c>
      <c r="C101" s="4" t="s">
        <v>27</v>
      </c>
      <c r="D101" s="3">
        <v>14822</v>
      </c>
      <c r="E101" s="7">
        <v>4987892037450</v>
      </c>
      <c r="F101" s="4" t="s">
        <v>221</v>
      </c>
      <c r="G101" s="4" t="s">
        <v>1068</v>
      </c>
      <c r="H101" s="3" t="s">
        <v>16</v>
      </c>
      <c r="I101" s="3" t="s">
        <v>17</v>
      </c>
      <c r="J101" s="5">
        <v>34000</v>
      </c>
      <c r="K101" s="3">
        <v>4</v>
      </c>
      <c r="L101" s="3"/>
      <c r="M101" s="3">
        <f t="shared" si="1"/>
        <v>0</v>
      </c>
      <c r="N101" s="56"/>
    </row>
    <row r="102" spans="1:14" x14ac:dyDescent="0.4">
      <c r="A102" s="42">
        <v>7</v>
      </c>
      <c r="B102" s="8" t="s">
        <v>1683</v>
      </c>
      <c r="C102" s="4" t="s">
        <v>27</v>
      </c>
      <c r="D102" s="3">
        <v>14823</v>
      </c>
      <c r="E102" s="7">
        <v>4987892037474</v>
      </c>
      <c r="F102" s="4" t="s">
        <v>221</v>
      </c>
      <c r="G102" s="4" t="s">
        <v>1361</v>
      </c>
      <c r="H102" s="3" t="s">
        <v>16</v>
      </c>
      <c r="I102" s="3" t="s">
        <v>17</v>
      </c>
      <c r="J102" s="5">
        <v>34000</v>
      </c>
      <c r="K102" s="3">
        <v>1</v>
      </c>
      <c r="L102" s="3"/>
      <c r="M102" s="3">
        <f t="shared" si="1"/>
        <v>0</v>
      </c>
      <c r="N102" s="56"/>
    </row>
    <row r="103" spans="1:14" x14ac:dyDescent="0.4">
      <c r="A103" s="42">
        <v>7</v>
      </c>
      <c r="B103" s="8" t="s">
        <v>1684</v>
      </c>
      <c r="C103" s="4" t="s">
        <v>27</v>
      </c>
      <c r="D103" s="3">
        <v>14824</v>
      </c>
      <c r="E103" s="7">
        <v>4987892037511</v>
      </c>
      <c r="F103" s="4" t="s">
        <v>221</v>
      </c>
      <c r="G103" s="4" t="s">
        <v>546</v>
      </c>
      <c r="H103" s="3" t="s">
        <v>16</v>
      </c>
      <c r="I103" s="3" t="s">
        <v>17</v>
      </c>
      <c r="J103" s="5">
        <v>34000</v>
      </c>
      <c r="K103" s="3">
        <v>16</v>
      </c>
      <c r="L103" s="3"/>
      <c r="M103" s="3">
        <f t="shared" si="1"/>
        <v>0</v>
      </c>
      <c r="N103" s="56"/>
    </row>
    <row r="104" spans="1:14" x14ac:dyDescent="0.4">
      <c r="A104" s="42">
        <v>7</v>
      </c>
      <c r="B104" s="8" t="s">
        <v>1685</v>
      </c>
      <c r="C104" s="4" t="s">
        <v>27</v>
      </c>
      <c r="D104" s="3">
        <v>14825</v>
      </c>
      <c r="E104" s="7">
        <v>4987892037535</v>
      </c>
      <c r="F104" s="4" t="s">
        <v>221</v>
      </c>
      <c r="G104" s="4" t="s">
        <v>616</v>
      </c>
      <c r="H104" s="3" t="s">
        <v>16</v>
      </c>
      <c r="I104" s="3" t="s">
        <v>17</v>
      </c>
      <c r="J104" s="5">
        <v>34000</v>
      </c>
      <c r="K104" s="3">
        <v>12</v>
      </c>
      <c r="L104" s="3"/>
      <c r="M104" s="3">
        <f t="shared" si="1"/>
        <v>0</v>
      </c>
      <c r="N104" s="56"/>
    </row>
    <row r="105" spans="1:14" x14ac:dyDescent="0.4">
      <c r="A105" s="42">
        <v>7</v>
      </c>
      <c r="B105" s="8" t="s">
        <v>1686</v>
      </c>
      <c r="C105" s="4" t="s">
        <v>27</v>
      </c>
      <c r="D105" s="3">
        <v>14827</v>
      </c>
      <c r="E105" s="7">
        <v>4987892037634</v>
      </c>
      <c r="F105" s="4" t="s">
        <v>221</v>
      </c>
      <c r="G105" s="4" t="s">
        <v>1069</v>
      </c>
      <c r="H105" s="3" t="s">
        <v>16</v>
      </c>
      <c r="I105" s="3" t="s">
        <v>17</v>
      </c>
      <c r="J105" s="5">
        <v>34000</v>
      </c>
      <c r="K105" s="3">
        <v>4</v>
      </c>
      <c r="L105" s="3"/>
      <c r="M105" s="3">
        <f t="shared" si="1"/>
        <v>0</v>
      </c>
      <c r="N105" s="56"/>
    </row>
    <row r="106" spans="1:14" x14ac:dyDescent="0.4">
      <c r="A106" s="42">
        <v>7</v>
      </c>
      <c r="B106" s="8" t="s">
        <v>1687</v>
      </c>
      <c r="C106" s="4" t="s">
        <v>27</v>
      </c>
      <c r="D106" s="3">
        <v>14828</v>
      </c>
      <c r="E106" s="7">
        <v>4987892037672</v>
      </c>
      <c r="F106" s="4" t="s">
        <v>221</v>
      </c>
      <c r="G106" s="4" t="s">
        <v>707</v>
      </c>
      <c r="H106" s="3" t="s">
        <v>16</v>
      </c>
      <c r="I106" s="3" t="s">
        <v>17</v>
      </c>
      <c r="J106" s="5">
        <v>34000</v>
      </c>
      <c r="K106" s="3">
        <v>8</v>
      </c>
      <c r="L106" s="3"/>
      <c r="M106" s="3">
        <f t="shared" si="1"/>
        <v>0</v>
      </c>
      <c r="N106" s="56"/>
    </row>
    <row r="107" spans="1:14" x14ac:dyDescent="0.4">
      <c r="A107" s="42">
        <v>7</v>
      </c>
      <c r="B107" s="8" t="s">
        <v>1688</v>
      </c>
      <c r="C107" s="4" t="s">
        <v>27</v>
      </c>
      <c r="D107" s="3">
        <v>14829</v>
      </c>
      <c r="E107" s="7">
        <v>4987892037696</v>
      </c>
      <c r="F107" s="4" t="s">
        <v>221</v>
      </c>
      <c r="G107" s="4" t="s">
        <v>1362</v>
      </c>
      <c r="H107" s="3" t="s">
        <v>16</v>
      </c>
      <c r="I107" s="3" t="s">
        <v>17</v>
      </c>
      <c r="J107" s="5">
        <v>34000</v>
      </c>
      <c r="K107" s="3">
        <v>1</v>
      </c>
      <c r="L107" s="3"/>
      <c r="M107" s="3">
        <f t="shared" si="1"/>
        <v>0</v>
      </c>
      <c r="N107" s="56"/>
    </row>
    <row r="108" spans="1:14" x14ac:dyDescent="0.4">
      <c r="A108" s="42">
        <v>7</v>
      </c>
      <c r="B108" s="8" t="s">
        <v>1689</v>
      </c>
      <c r="C108" s="4" t="s">
        <v>27</v>
      </c>
      <c r="D108" s="3">
        <v>17008</v>
      </c>
      <c r="E108" s="7">
        <v>4987892037412</v>
      </c>
      <c r="F108" s="4" t="s">
        <v>221</v>
      </c>
      <c r="G108" s="4" t="s">
        <v>1363</v>
      </c>
      <c r="H108" s="3" t="s">
        <v>16</v>
      </c>
      <c r="I108" s="3" t="s">
        <v>17</v>
      </c>
      <c r="J108" s="5">
        <v>34000</v>
      </c>
      <c r="K108" s="3">
        <v>1</v>
      </c>
      <c r="L108" s="3"/>
      <c r="M108" s="3">
        <f t="shared" si="1"/>
        <v>0</v>
      </c>
      <c r="N108" s="56"/>
    </row>
    <row r="109" spans="1:14" x14ac:dyDescent="0.4">
      <c r="A109" s="42">
        <v>7</v>
      </c>
      <c r="B109" s="8" t="s">
        <v>1690</v>
      </c>
      <c r="C109" s="4" t="s">
        <v>27</v>
      </c>
      <c r="D109" s="3">
        <v>17009</v>
      </c>
      <c r="E109" s="7">
        <v>4987892037573</v>
      </c>
      <c r="F109" s="4" t="s">
        <v>221</v>
      </c>
      <c r="G109" s="4" t="s">
        <v>1364</v>
      </c>
      <c r="H109" s="3" t="s">
        <v>16</v>
      </c>
      <c r="I109" s="3" t="s">
        <v>17</v>
      </c>
      <c r="J109" s="5">
        <v>34000</v>
      </c>
      <c r="K109" s="3">
        <v>1</v>
      </c>
      <c r="L109" s="3"/>
      <c r="M109" s="3">
        <f t="shared" si="1"/>
        <v>0</v>
      </c>
      <c r="N109" s="56"/>
    </row>
    <row r="110" spans="1:14" x14ac:dyDescent="0.4">
      <c r="A110" s="42">
        <v>7</v>
      </c>
      <c r="B110" s="8" t="s">
        <v>1691</v>
      </c>
      <c r="C110" s="4" t="s">
        <v>27</v>
      </c>
      <c r="D110" s="3">
        <v>17827</v>
      </c>
      <c r="E110" s="7">
        <v>4987892037276</v>
      </c>
      <c r="F110" s="4" t="s">
        <v>221</v>
      </c>
      <c r="G110" s="4" t="s">
        <v>1365</v>
      </c>
      <c r="H110" s="3" t="s">
        <v>16</v>
      </c>
      <c r="I110" s="3" t="s">
        <v>17</v>
      </c>
      <c r="J110" s="5">
        <v>34000</v>
      </c>
      <c r="K110" s="3">
        <v>1</v>
      </c>
      <c r="L110" s="3"/>
      <c r="M110" s="3">
        <f t="shared" si="1"/>
        <v>0</v>
      </c>
      <c r="N110" s="56"/>
    </row>
    <row r="111" spans="1:14" x14ac:dyDescent="0.4">
      <c r="A111" s="42">
        <v>7</v>
      </c>
      <c r="B111" s="8" t="s">
        <v>1692</v>
      </c>
      <c r="C111" s="4" t="s">
        <v>27</v>
      </c>
      <c r="D111" s="3">
        <v>18826</v>
      </c>
      <c r="E111" s="7">
        <v>4987892110917</v>
      </c>
      <c r="F111" s="4" t="s">
        <v>612</v>
      </c>
      <c r="G111" s="4" t="s">
        <v>613</v>
      </c>
      <c r="H111" s="3" t="s">
        <v>16</v>
      </c>
      <c r="I111" s="3" t="s">
        <v>17</v>
      </c>
      <c r="J111" s="5">
        <v>36900</v>
      </c>
      <c r="K111" s="3">
        <v>8</v>
      </c>
      <c r="L111" s="3"/>
      <c r="M111" s="3">
        <f t="shared" si="1"/>
        <v>0</v>
      </c>
      <c r="N111" s="56"/>
    </row>
    <row r="112" spans="1:14" x14ac:dyDescent="0.4">
      <c r="A112" s="42">
        <v>7</v>
      </c>
      <c r="B112" s="8" t="s">
        <v>1693</v>
      </c>
      <c r="C112" s="4" t="s">
        <v>27</v>
      </c>
      <c r="D112" s="3">
        <v>19536</v>
      </c>
      <c r="E112" s="7">
        <v>4987892060090</v>
      </c>
      <c r="F112" s="4" t="s">
        <v>181</v>
      </c>
      <c r="G112" s="4" t="s">
        <v>182</v>
      </c>
      <c r="H112" s="3" t="s">
        <v>16</v>
      </c>
      <c r="I112" s="3" t="s">
        <v>17</v>
      </c>
      <c r="J112" s="5">
        <v>85000</v>
      </c>
      <c r="K112" s="3">
        <v>24</v>
      </c>
      <c r="L112" s="3"/>
      <c r="M112" s="3">
        <f t="shared" si="1"/>
        <v>0</v>
      </c>
      <c r="N112" s="56"/>
    </row>
    <row r="113" spans="1:14" x14ac:dyDescent="0.4">
      <c r="A113" s="42">
        <v>7</v>
      </c>
      <c r="B113" s="8" t="s">
        <v>1694</v>
      </c>
      <c r="C113" s="4" t="s">
        <v>27</v>
      </c>
      <c r="D113" s="3">
        <v>20566</v>
      </c>
      <c r="E113" s="7">
        <v>4987892110924</v>
      </c>
      <c r="F113" s="4" t="s">
        <v>612</v>
      </c>
      <c r="G113" s="4" t="s">
        <v>1296</v>
      </c>
      <c r="H113" s="3" t="s">
        <v>16</v>
      </c>
      <c r="I113" s="3" t="s">
        <v>17</v>
      </c>
      <c r="J113" s="5">
        <v>36900</v>
      </c>
      <c r="K113" s="3">
        <v>1</v>
      </c>
      <c r="L113" s="3"/>
      <c r="M113" s="3">
        <f t="shared" si="1"/>
        <v>0</v>
      </c>
      <c r="N113" s="56"/>
    </row>
    <row r="114" spans="1:14" x14ac:dyDescent="0.4">
      <c r="A114" s="42">
        <v>7</v>
      </c>
      <c r="B114" s="8" t="s">
        <v>1695</v>
      </c>
      <c r="C114" s="4" t="s">
        <v>27</v>
      </c>
      <c r="D114" s="3">
        <v>22551</v>
      </c>
      <c r="E114" s="7">
        <v>4987892138270</v>
      </c>
      <c r="F114" s="4" t="s">
        <v>217</v>
      </c>
      <c r="G114" s="4" t="s">
        <v>965</v>
      </c>
      <c r="H114" s="3" t="s">
        <v>16</v>
      </c>
      <c r="I114" s="3" t="s">
        <v>17</v>
      </c>
      <c r="J114" s="5">
        <v>136000</v>
      </c>
      <c r="K114" s="3">
        <v>1</v>
      </c>
      <c r="L114" s="3"/>
      <c r="M114" s="3">
        <f t="shared" si="1"/>
        <v>0</v>
      </c>
      <c r="N114" s="56"/>
    </row>
    <row r="115" spans="1:14" x14ac:dyDescent="0.4">
      <c r="A115" s="42">
        <v>7</v>
      </c>
      <c r="B115" s="8" t="s">
        <v>1696</v>
      </c>
      <c r="C115" s="4" t="s">
        <v>27</v>
      </c>
      <c r="D115" s="3">
        <v>22552</v>
      </c>
      <c r="E115" s="7">
        <v>4987892138287</v>
      </c>
      <c r="F115" s="4" t="s">
        <v>217</v>
      </c>
      <c r="G115" s="4" t="s">
        <v>463</v>
      </c>
      <c r="H115" s="3" t="s">
        <v>16</v>
      </c>
      <c r="I115" s="3" t="s">
        <v>17</v>
      </c>
      <c r="J115" s="5">
        <v>136000</v>
      </c>
      <c r="K115" s="3">
        <v>4</v>
      </c>
      <c r="L115" s="3"/>
      <c r="M115" s="3">
        <f t="shared" si="1"/>
        <v>0</v>
      </c>
      <c r="N115" s="56"/>
    </row>
    <row r="116" spans="1:14" x14ac:dyDescent="0.4">
      <c r="A116" s="42">
        <v>7</v>
      </c>
      <c r="B116" s="8" t="s">
        <v>1697</v>
      </c>
      <c r="C116" s="4" t="s">
        <v>27</v>
      </c>
      <c r="D116" s="3">
        <v>22557</v>
      </c>
      <c r="E116" s="7">
        <v>4987892138331</v>
      </c>
      <c r="F116" s="4" t="s">
        <v>217</v>
      </c>
      <c r="G116" s="4" t="s">
        <v>464</v>
      </c>
      <c r="H116" s="3" t="s">
        <v>16</v>
      </c>
      <c r="I116" s="3" t="s">
        <v>17</v>
      </c>
      <c r="J116" s="5">
        <v>136000</v>
      </c>
      <c r="K116" s="3">
        <v>4</v>
      </c>
      <c r="L116" s="3"/>
      <c r="M116" s="3">
        <f t="shared" si="1"/>
        <v>0</v>
      </c>
      <c r="N116" s="56"/>
    </row>
    <row r="117" spans="1:14" x14ac:dyDescent="0.4">
      <c r="A117" s="42">
        <v>7</v>
      </c>
      <c r="B117" s="8" t="s">
        <v>1698</v>
      </c>
      <c r="C117" s="4" t="s">
        <v>27</v>
      </c>
      <c r="D117" s="3">
        <v>22558</v>
      </c>
      <c r="E117" s="7">
        <v>4987892138348</v>
      </c>
      <c r="F117" s="4" t="s">
        <v>217</v>
      </c>
      <c r="G117" s="4" t="s">
        <v>465</v>
      </c>
      <c r="H117" s="3" t="s">
        <v>16</v>
      </c>
      <c r="I117" s="3" t="s">
        <v>17</v>
      </c>
      <c r="J117" s="5">
        <v>136000</v>
      </c>
      <c r="K117" s="3">
        <v>4</v>
      </c>
      <c r="L117" s="3"/>
      <c r="M117" s="3">
        <f t="shared" si="1"/>
        <v>0</v>
      </c>
      <c r="N117" s="56"/>
    </row>
    <row r="118" spans="1:14" x14ac:dyDescent="0.4">
      <c r="A118" s="42">
        <v>7</v>
      </c>
      <c r="B118" s="8" t="s">
        <v>1699</v>
      </c>
      <c r="C118" s="4" t="s">
        <v>27</v>
      </c>
      <c r="D118" s="3">
        <v>22559</v>
      </c>
      <c r="E118" s="7">
        <v>4987892138379</v>
      </c>
      <c r="F118" s="4" t="s">
        <v>217</v>
      </c>
      <c r="G118" s="4" t="s">
        <v>466</v>
      </c>
      <c r="H118" s="3" t="s">
        <v>16</v>
      </c>
      <c r="I118" s="3" t="s">
        <v>17</v>
      </c>
      <c r="J118" s="5">
        <v>136000</v>
      </c>
      <c r="K118" s="3">
        <v>4</v>
      </c>
      <c r="L118" s="3"/>
      <c r="M118" s="3">
        <f t="shared" si="1"/>
        <v>0</v>
      </c>
      <c r="N118" s="56"/>
    </row>
    <row r="119" spans="1:14" x14ac:dyDescent="0.4">
      <c r="A119" s="42">
        <v>7</v>
      </c>
      <c r="B119" s="8" t="s">
        <v>1700</v>
      </c>
      <c r="C119" s="4" t="s">
        <v>27</v>
      </c>
      <c r="D119" s="3">
        <v>22562</v>
      </c>
      <c r="E119" s="7">
        <v>4987892138409</v>
      </c>
      <c r="F119" s="4" t="s">
        <v>217</v>
      </c>
      <c r="G119" s="4" t="s">
        <v>467</v>
      </c>
      <c r="H119" s="3" t="s">
        <v>16</v>
      </c>
      <c r="I119" s="3" t="s">
        <v>17</v>
      </c>
      <c r="J119" s="5">
        <v>136000</v>
      </c>
      <c r="K119" s="3">
        <v>4</v>
      </c>
      <c r="L119" s="3"/>
      <c r="M119" s="3">
        <f t="shared" si="1"/>
        <v>0</v>
      </c>
      <c r="N119" s="56"/>
    </row>
    <row r="120" spans="1:14" x14ac:dyDescent="0.4">
      <c r="A120" s="42">
        <v>7</v>
      </c>
      <c r="B120" s="8" t="s">
        <v>1701</v>
      </c>
      <c r="C120" s="4" t="s">
        <v>27</v>
      </c>
      <c r="D120" s="3">
        <v>22565</v>
      </c>
      <c r="E120" s="7">
        <v>4987892138430</v>
      </c>
      <c r="F120" s="4" t="s">
        <v>217</v>
      </c>
      <c r="G120" s="4" t="s">
        <v>468</v>
      </c>
      <c r="H120" s="3" t="s">
        <v>16</v>
      </c>
      <c r="I120" s="3" t="s">
        <v>17</v>
      </c>
      <c r="J120" s="5">
        <v>136000</v>
      </c>
      <c r="K120" s="3">
        <v>4</v>
      </c>
      <c r="L120" s="3"/>
      <c r="M120" s="3">
        <f t="shared" si="1"/>
        <v>0</v>
      </c>
      <c r="N120" s="56"/>
    </row>
    <row r="121" spans="1:14" x14ac:dyDescent="0.4">
      <c r="A121" s="42">
        <v>7</v>
      </c>
      <c r="B121" s="8" t="s">
        <v>1702</v>
      </c>
      <c r="C121" s="4" t="s">
        <v>27</v>
      </c>
      <c r="D121" s="3">
        <v>22566</v>
      </c>
      <c r="E121" s="7">
        <v>4987892138447</v>
      </c>
      <c r="F121" s="4" t="s">
        <v>217</v>
      </c>
      <c r="G121" s="4" t="s">
        <v>966</v>
      </c>
      <c r="H121" s="3" t="s">
        <v>16</v>
      </c>
      <c r="I121" s="3" t="s">
        <v>17</v>
      </c>
      <c r="J121" s="5">
        <v>136000</v>
      </c>
      <c r="K121" s="3">
        <v>1</v>
      </c>
      <c r="L121" s="3"/>
      <c r="M121" s="3">
        <f t="shared" si="1"/>
        <v>0</v>
      </c>
      <c r="N121" s="56"/>
    </row>
    <row r="122" spans="1:14" x14ac:dyDescent="0.4">
      <c r="A122" s="42">
        <v>7</v>
      </c>
      <c r="B122" s="8" t="s">
        <v>1703</v>
      </c>
      <c r="C122" s="4" t="s">
        <v>27</v>
      </c>
      <c r="D122" s="3">
        <v>22567</v>
      </c>
      <c r="E122" s="7">
        <v>4987892138454</v>
      </c>
      <c r="F122" s="4" t="s">
        <v>217</v>
      </c>
      <c r="G122" s="4" t="s">
        <v>274</v>
      </c>
      <c r="H122" s="3" t="s">
        <v>16</v>
      </c>
      <c r="I122" s="3" t="s">
        <v>17</v>
      </c>
      <c r="J122" s="5">
        <v>136000</v>
      </c>
      <c r="K122" s="3">
        <v>8</v>
      </c>
      <c r="L122" s="3"/>
      <c r="M122" s="3">
        <f t="shared" si="1"/>
        <v>0</v>
      </c>
      <c r="N122" s="56"/>
    </row>
    <row r="123" spans="1:14" x14ac:dyDescent="0.4">
      <c r="A123" s="42">
        <v>7</v>
      </c>
      <c r="B123" s="8" t="s">
        <v>1704</v>
      </c>
      <c r="C123" s="4" t="s">
        <v>27</v>
      </c>
      <c r="D123" s="3">
        <v>22569</v>
      </c>
      <c r="E123" s="7">
        <v>4987892138485</v>
      </c>
      <c r="F123" s="4" t="s">
        <v>217</v>
      </c>
      <c r="G123" s="4" t="s">
        <v>967</v>
      </c>
      <c r="H123" s="3" t="s">
        <v>16</v>
      </c>
      <c r="I123" s="3" t="s">
        <v>17</v>
      </c>
      <c r="J123" s="5">
        <v>136000</v>
      </c>
      <c r="K123" s="3">
        <v>1</v>
      </c>
      <c r="L123" s="3"/>
      <c r="M123" s="3">
        <f t="shared" si="1"/>
        <v>0</v>
      </c>
      <c r="N123" s="56"/>
    </row>
    <row r="124" spans="1:14" x14ac:dyDescent="0.4">
      <c r="A124" s="42">
        <v>7</v>
      </c>
      <c r="B124" s="8" t="s">
        <v>1705</v>
      </c>
      <c r="C124" s="4" t="s">
        <v>27</v>
      </c>
      <c r="D124" s="3">
        <v>22570</v>
      </c>
      <c r="E124" s="7">
        <v>4987892138492</v>
      </c>
      <c r="F124" s="4" t="s">
        <v>217</v>
      </c>
      <c r="G124" s="4" t="s">
        <v>469</v>
      </c>
      <c r="H124" s="3" t="s">
        <v>16</v>
      </c>
      <c r="I124" s="3" t="s">
        <v>17</v>
      </c>
      <c r="J124" s="5">
        <v>136000</v>
      </c>
      <c r="K124" s="3">
        <v>4</v>
      </c>
      <c r="L124" s="3"/>
      <c r="M124" s="3">
        <f t="shared" si="1"/>
        <v>0</v>
      </c>
      <c r="N124" s="56"/>
    </row>
    <row r="125" spans="1:14" x14ac:dyDescent="0.4">
      <c r="A125" s="42">
        <v>7</v>
      </c>
      <c r="B125" s="8" t="s">
        <v>1706</v>
      </c>
      <c r="C125" s="4" t="s">
        <v>27</v>
      </c>
      <c r="D125" s="3">
        <v>22571</v>
      </c>
      <c r="E125" s="7">
        <v>4987892138508</v>
      </c>
      <c r="F125" s="4" t="s">
        <v>217</v>
      </c>
      <c r="G125" s="4" t="s">
        <v>470</v>
      </c>
      <c r="H125" s="3" t="s">
        <v>16</v>
      </c>
      <c r="I125" s="3" t="s">
        <v>17</v>
      </c>
      <c r="J125" s="5">
        <v>136000</v>
      </c>
      <c r="K125" s="3">
        <v>4</v>
      </c>
      <c r="L125" s="3"/>
      <c r="M125" s="3">
        <f t="shared" si="1"/>
        <v>0</v>
      </c>
      <c r="N125" s="56"/>
    </row>
    <row r="126" spans="1:14" x14ac:dyDescent="0.4">
      <c r="A126" s="42">
        <v>7</v>
      </c>
      <c r="B126" s="8" t="s">
        <v>1707</v>
      </c>
      <c r="C126" s="4" t="s">
        <v>27</v>
      </c>
      <c r="D126" s="3">
        <v>22573</v>
      </c>
      <c r="E126" s="7">
        <v>4987892138522</v>
      </c>
      <c r="F126" s="4" t="s">
        <v>217</v>
      </c>
      <c r="G126" s="4" t="s">
        <v>968</v>
      </c>
      <c r="H126" s="3" t="s">
        <v>16</v>
      </c>
      <c r="I126" s="3" t="s">
        <v>17</v>
      </c>
      <c r="J126" s="5">
        <v>136000</v>
      </c>
      <c r="K126" s="3">
        <v>1</v>
      </c>
      <c r="L126" s="3"/>
      <c r="M126" s="3">
        <f t="shared" si="1"/>
        <v>0</v>
      </c>
      <c r="N126" s="56"/>
    </row>
    <row r="127" spans="1:14" x14ac:dyDescent="0.4">
      <c r="A127" s="42">
        <v>7</v>
      </c>
      <c r="B127" s="8" t="s">
        <v>1708</v>
      </c>
      <c r="C127" s="4" t="s">
        <v>27</v>
      </c>
      <c r="D127" s="3">
        <v>22574</v>
      </c>
      <c r="E127" s="7">
        <v>4987892138539</v>
      </c>
      <c r="F127" s="4" t="s">
        <v>217</v>
      </c>
      <c r="G127" s="4" t="s">
        <v>471</v>
      </c>
      <c r="H127" s="3" t="s">
        <v>16</v>
      </c>
      <c r="I127" s="3" t="s">
        <v>17</v>
      </c>
      <c r="J127" s="5">
        <v>136000</v>
      </c>
      <c r="K127" s="3">
        <v>4</v>
      </c>
      <c r="L127" s="3"/>
      <c r="M127" s="3">
        <f t="shared" si="1"/>
        <v>0</v>
      </c>
      <c r="N127" s="56"/>
    </row>
    <row r="128" spans="1:14" x14ac:dyDescent="0.4">
      <c r="A128" s="42">
        <v>7</v>
      </c>
      <c r="B128" s="8" t="s">
        <v>1709</v>
      </c>
      <c r="C128" s="4" t="s">
        <v>27</v>
      </c>
      <c r="D128" s="3">
        <v>22575</v>
      </c>
      <c r="E128" s="7">
        <v>4987892138546</v>
      </c>
      <c r="F128" s="4" t="s">
        <v>217</v>
      </c>
      <c r="G128" s="4" t="s">
        <v>969</v>
      </c>
      <c r="H128" s="3" t="s">
        <v>16</v>
      </c>
      <c r="I128" s="3" t="s">
        <v>17</v>
      </c>
      <c r="J128" s="5">
        <v>136000</v>
      </c>
      <c r="K128" s="3">
        <v>1</v>
      </c>
      <c r="L128" s="3"/>
      <c r="M128" s="3">
        <f t="shared" si="1"/>
        <v>0</v>
      </c>
      <c r="N128" s="56"/>
    </row>
    <row r="129" spans="1:14" x14ac:dyDescent="0.4">
      <c r="A129" s="42">
        <v>7</v>
      </c>
      <c r="B129" s="8" t="s">
        <v>1710</v>
      </c>
      <c r="C129" s="4" t="s">
        <v>27</v>
      </c>
      <c r="D129" s="3">
        <v>22576</v>
      </c>
      <c r="E129" s="7">
        <v>4987892138843</v>
      </c>
      <c r="F129" s="4" t="s">
        <v>217</v>
      </c>
      <c r="G129" s="4" t="s">
        <v>970</v>
      </c>
      <c r="H129" s="3" t="s">
        <v>16</v>
      </c>
      <c r="I129" s="3" t="s">
        <v>17</v>
      </c>
      <c r="J129" s="5">
        <v>136000</v>
      </c>
      <c r="K129" s="3">
        <v>1</v>
      </c>
      <c r="L129" s="3"/>
      <c r="M129" s="3">
        <f t="shared" si="1"/>
        <v>0</v>
      </c>
      <c r="N129" s="56"/>
    </row>
    <row r="130" spans="1:14" x14ac:dyDescent="0.4">
      <c r="A130" s="42">
        <v>7</v>
      </c>
      <c r="B130" s="8" t="s">
        <v>1711</v>
      </c>
      <c r="C130" s="4" t="s">
        <v>27</v>
      </c>
      <c r="D130" s="3">
        <v>22577</v>
      </c>
      <c r="E130" s="7">
        <v>4987892138553</v>
      </c>
      <c r="F130" s="4" t="s">
        <v>217</v>
      </c>
      <c r="G130" s="4" t="s">
        <v>971</v>
      </c>
      <c r="H130" s="3" t="s">
        <v>16</v>
      </c>
      <c r="I130" s="3" t="s">
        <v>17</v>
      </c>
      <c r="J130" s="5">
        <v>136000</v>
      </c>
      <c r="K130" s="3">
        <v>1</v>
      </c>
      <c r="L130" s="3"/>
      <c r="M130" s="3">
        <f t="shared" si="1"/>
        <v>0</v>
      </c>
      <c r="N130" s="56"/>
    </row>
    <row r="131" spans="1:14" x14ac:dyDescent="0.4">
      <c r="A131" s="42">
        <v>7</v>
      </c>
      <c r="B131" s="8" t="s">
        <v>1712</v>
      </c>
      <c r="C131" s="4" t="s">
        <v>27</v>
      </c>
      <c r="D131" s="3">
        <v>22578</v>
      </c>
      <c r="E131" s="7">
        <v>4987892138577</v>
      </c>
      <c r="F131" s="4" t="s">
        <v>217</v>
      </c>
      <c r="G131" s="4" t="s">
        <v>472</v>
      </c>
      <c r="H131" s="3" t="s">
        <v>16</v>
      </c>
      <c r="I131" s="3" t="s">
        <v>17</v>
      </c>
      <c r="J131" s="5">
        <v>136000</v>
      </c>
      <c r="K131" s="3">
        <v>4</v>
      </c>
      <c r="L131" s="3"/>
      <c r="M131" s="3">
        <f t="shared" ref="M131:M194" si="2">K131*L131</f>
        <v>0</v>
      </c>
      <c r="N131" s="56"/>
    </row>
    <row r="132" spans="1:14" x14ac:dyDescent="0.4">
      <c r="A132" s="42">
        <v>7</v>
      </c>
      <c r="B132" s="8" t="s">
        <v>1713</v>
      </c>
      <c r="C132" s="4" t="s">
        <v>27</v>
      </c>
      <c r="D132" s="3">
        <v>22579</v>
      </c>
      <c r="E132" s="7">
        <v>4987892138584</v>
      </c>
      <c r="F132" s="4" t="s">
        <v>217</v>
      </c>
      <c r="G132" s="4" t="s">
        <v>473</v>
      </c>
      <c r="H132" s="3" t="s">
        <v>16</v>
      </c>
      <c r="I132" s="3" t="s">
        <v>17</v>
      </c>
      <c r="J132" s="5">
        <v>136000</v>
      </c>
      <c r="K132" s="3">
        <v>4</v>
      </c>
      <c r="L132" s="3"/>
      <c r="M132" s="3">
        <f t="shared" si="2"/>
        <v>0</v>
      </c>
      <c r="N132" s="56"/>
    </row>
    <row r="133" spans="1:14" x14ac:dyDescent="0.4">
      <c r="A133" s="42">
        <v>7</v>
      </c>
      <c r="B133" s="8" t="s">
        <v>1714</v>
      </c>
      <c r="C133" s="4" t="s">
        <v>27</v>
      </c>
      <c r="D133" s="3">
        <v>22580</v>
      </c>
      <c r="E133" s="7">
        <v>4987892138591</v>
      </c>
      <c r="F133" s="4" t="s">
        <v>217</v>
      </c>
      <c r="G133" s="4" t="s">
        <v>275</v>
      </c>
      <c r="H133" s="3" t="s">
        <v>16</v>
      </c>
      <c r="I133" s="3" t="s">
        <v>17</v>
      </c>
      <c r="J133" s="5">
        <v>136000</v>
      </c>
      <c r="K133" s="3">
        <v>8</v>
      </c>
      <c r="L133" s="3"/>
      <c r="M133" s="3">
        <f t="shared" si="2"/>
        <v>0</v>
      </c>
      <c r="N133" s="56"/>
    </row>
    <row r="134" spans="1:14" x14ac:dyDescent="0.4">
      <c r="A134" s="42">
        <v>7</v>
      </c>
      <c r="B134" s="8" t="s">
        <v>1715</v>
      </c>
      <c r="C134" s="4" t="s">
        <v>27</v>
      </c>
      <c r="D134" s="3">
        <v>22582</v>
      </c>
      <c r="E134" s="7">
        <v>4987892138614</v>
      </c>
      <c r="F134" s="4" t="s">
        <v>217</v>
      </c>
      <c r="G134" s="4" t="s">
        <v>276</v>
      </c>
      <c r="H134" s="3" t="s">
        <v>16</v>
      </c>
      <c r="I134" s="3" t="s">
        <v>17</v>
      </c>
      <c r="J134" s="5">
        <v>136000</v>
      </c>
      <c r="K134" s="3">
        <v>8</v>
      </c>
      <c r="L134" s="3"/>
      <c r="M134" s="3">
        <f t="shared" si="2"/>
        <v>0</v>
      </c>
      <c r="N134" s="56"/>
    </row>
    <row r="135" spans="1:14" x14ac:dyDescent="0.4">
      <c r="A135" s="42">
        <v>7</v>
      </c>
      <c r="B135" s="8" t="s">
        <v>1716</v>
      </c>
      <c r="C135" s="4" t="s">
        <v>27</v>
      </c>
      <c r="D135" s="3">
        <v>22583</v>
      </c>
      <c r="E135" s="7">
        <v>4987892138621</v>
      </c>
      <c r="F135" s="4" t="s">
        <v>217</v>
      </c>
      <c r="G135" s="4" t="s">
        <v>972</v>
      </c>
      <c r="H135" s="3" t="s">
        <v>16</v>
      </c>
      <c r="I135" s="3" t="s">
        <v>17</v>
      </c>
      <c r="J135" s="5">
        <v>136000</v>
      </c>
      <c r="K135" s="3">
        <v>1</v>
      </c>
      <c r="L135" s="3"/>
      <c r="M135" s="3">
        <f t="shared" si="2"/>
        <v>0</v>
      </c>
      <c r="N135" s="56"/>
    </row>
    <row r="136" spans="1:14" x14ac:dyDescent="0.4">
      <c r="A136" s="42">
        <v>7</v>
      </c>
      <c r="B136" s="8" t="s">
        <v>1717</v>
      </c>
      <c r="C136" s="4" t="s">
        <v>27</v>
      </c>
      <c r="D136" s="3">
        <v>22584</v>
      </c>
      <c r="E136" s="7">
        <v>4987892138638</v>
      </c>
      <c r="F136" s="4" t="s">
        <v>217</v>
      </c>
      <c r="G136" s="4" t="s">
        <v>474</v>
      </c>
      <c r="H136" s="3" t="s">
        <v>16</v>
      </c>
      <c r="I136" s="3" t="s">
        <v>17</v>
      </c>
      <c r="J136" s="5">
        <v>136000</v>
      </c>
      <c r="K136" s="3">
        <v>4</v>
      </c>
      <c r="L136" s="3"/>
      <c r="M136" s="3">
        <f t="shared" si="2"/>
        <v>0</v>
      </c>
      <c r="N136" s="56"/>
    </row>
    <row r="137" spans="1:14" x14ac:dyDescent="0.4">
      <c r="A137" s="42">
        <v>7</v>
      </c>
      <c r="B137" s="8" t="s">
        <v>1718</v>
      </c>
      <c r="C137" s="4" t="s">
        <v>27</v>
      </c>
      <c r="D137" s="3">
        <v>22585</v>
      </c>
      <c r="E137" s="7">
        <v>4987892138850</v>
      </c>
      <c r="F137" s="4" t="s">
        <v>217</v>
      </c>
      <c r="G137" s="4" t="s">
        <v>475</v>
      </c>
      <c r="H137" s="3" t="s">
        <v>16</v>
      </c>
      <c r="I137" s="3" t="s">
        <v>17</v>
      </c>
      <c r="J137" s="5">
        <v>136000</v>
      </c>
      <c r="K137" s="3">
        <v>4</v>
      </c>
      <c r="L137" s="3"/>
      <c r="M137" s="3">
        <f t="shared" si="2"/>
        <v>0</v>
      </c>
      <c r="N137" s="56"/>
    </row>
    <row r="138" spans="1:14" x14ac:dyDescent="0.4">
      <c r="A138" s="42">
        <v>7</v>
      </c>
      <c r="B138" s="8" t="s">
        <v>1719</v>
      </c>
      <c r="C138" s="4" t="s">
        <v>27</v>
      </c>
      <c r="D138" s="3">
        <v>22586</v>
      </c>
      <c r="E138" s="7">
        <v>4987892138645</v>
      </c>
      <c r="F138" s="4" t="s">
        <v>217</v>
      </c>
      <c r="G138" s="4" t="s">
        <v>476</v>
      </c>
      <c r="H138" s="3" t="s">
        <v>16</v>
      </c>
      <c r="I138" s="3" t="s">
        <v>17</v>
      </c>
      <c r="J138" s="5">
        <v>136000</v>
      </c>
      <c r="K138" s="3">
        <v>4</v>
      </c>
      <c r="L138" s="3"/>
      <c r="M138" s="3">
        <f t="shared" si="2"/>
        <v>0</v>
      </c>
      <c r="N138" s="56"/>
    </row>
    <row r="139" spans="1:14" x14ac:dyDescent="0.4">
      <c r="A139" s="42">
        <v>7</v>
      </c>
      <c r="B139" s="8" t="s">
        <v>1720</v>
      </c>
      <c r="C139" s="4" t="s">
        <v>27</v>
      </c>
      <c r="D139" s="3">
        <v>22587</v>
      </c>
      <c r="E139" s="7">
        <v>4987892138652</v>
      </c>
      <c r="F139" s="4" t="s">
        <v>217</v>
      </c>
      <c r="G139" s="4" t="s">
        <v>218</v>
      </c>
      <c r="H139" s="3" t="s">
        <v>16</v>
      </c>
      <c r="I139" s="3" t="s">
        <v>17</v>
      </c>
      <c r="J139" s="5">
        <v>136000</v>
      </c>
      <c r="K139" s="3">
        <v>12</v>
      </c>
      <c r="L139" s="3"/>
      <c r="M139" s="3">
        <f t="shared" si="2"/>
        <v>0</v>
      </c>
      <c r="N139" s="56"/>
    </row>
    <row r="140" spans="1:14" x14ac:dyDescent="0.4">
      <c r="A140" s="42">
        <v>7</v>
      </c>
      <c r="B140" s="8" t="s">
        <v>1721</v>
      </c>
      <c r="C140" s="4" t="s">
        <v>27</v>
      </c>
      <c r="D140" s="3">
        <v>22589</v>
      </c>
      <c r="E140" s="7">
        <v>4987892138683</v>
      </c>
      <c r="F140" s="4" t="s">
        <v>217</v>
      </c>
      <c r="G140" s="4" t="s">
        <v>477</v>
      </c>
      <c r="H140" s="3" t="s">
        <v>16</v>
      </c>
      <c r="I140" s="3" t="s">
        <v>17</v>
      </c>
      <c r="J140" s="5">
        <v>136000</v>
      </c>
      <c r="K140" s="3">
        <v>4</v>
      </c>
      <c r="L140" s="3"/>
      <c r="M140" s="3">
        <f t="shared" si="2"/>
        <v>0</v>
      </c>
      <c r="N140" s="56"/>
    </row>
    <row r="141" spans="1:14" x14ac:dyDescent="0.4">
      <c r="A141" s="42">
        <v>7</v>
      </c>
      <c r="B141" s="8" t="s">
        <v>1722</v>
      </c>
      <c r="C141" s="4" t="s">
        <v>27</v>
      </c>
      <c r="D141" s="3">
        <v>22590</v>
      </c>
      <c r="E141" s="7">
        <v>4987892138690</v>
      </c>
      <c r="F141" s="4" t="s">
        <v>217</v>
      </c>
      <c r="G141" s="4" t="s">
        <v>478</v>
      </c>
      <c r="H141" s="3" t="s">
        <v>16</v>
      </c>
      <c r="I141" s="3" t="s">
        <v>17</v>
      </c>
      <c r="J141" s="5">
        <v>136000</v>
      </c>
      <c r="K141" s="3">
        <v>4</v>
      </c>
      <c r="L141" s="3"/>
      <c r="M141" s="3">
        <f t="shared" si="2"/>
        <v>0</v>
      </c>
      <c r="N141" s="56"/>
    </row>
    <row r="142" spans="1:14" x14ac:dyDescent="0.4">
      <c r="A142" s="42">
        <v>7</v>
      </c>
      <c r="B142" s="8" t="s">
        <v>1723</v>
      </c>
      <c r="C142" s="4" t="s">
        <v>27</v>
      </c>
      <c r="D142" s="3">
        <v>22591</v>
      </c>
      <c r="E142" s="7">
        <v>4987892138706</v>
      </c>
      <c r="F142" s="4" t="s">
        <v>217</v>
      </c>
      <c r="G142" s="4" t="s">
        <v>479</v>
      </c>
      <c r="H142" s="3" t="s">
        <v>16</v>
      </c>
      <c r="I142" s="3" t="s">
        <v>17</v>
      </c>
      <c r="J142" s="5">
        <v>136000</v>
      </c>
      <c r="K142" s="3">
        <v>4</v>
      </c>
      <c r="L142" s="3"/>
      <c r="M142" s="3">
        <f t="shared" si="2"/>
        <v>0</v>
      </c>
      <c r="N142" s="56"/>
    </row>
    <row r="143" spans="1:14" x14ac:dyDescent="0.4">
      <c r="A143" s="42">
        <v>7</v>
      </c>
      <c r="B143" s="8" t="s">
        <v>1724</v>
      </c>
      <c r="C143" s="4" t="s">
        <v>27</v>
      </c>
      <c r="D143" s="3">
        <v>22592</v>
      </c>
      <c r="E143" s="7">
        <v>4987892138713</v>
      </c>
      <c r="F143" s="4" t="s">
        <v>217</v>
      </c>
      <c r="G143" s="4" t="s">
        <v>973</v>
      </c>
      <c r="H143" s="3" t="s">
        <v>16</v>
      </c>
      <c r="I143" s="3" t="s">
        <v>17</v>
      </c>
      <c r="J143" s="5">
        <v>136000</v>
      </c>
      <c r="K143" s="3">
        <v>1</v>
      </c>
      <c r="L143" s="3"/>
      <c r="M143" s="3">
        <f t="shared" si="2"/>
        <v>0</v>
      </c>
      <c r="N143" s="56"/>
    </row>
    <row r="144" spans="1:14" x14ac:dyDescent="0.4">
      <c r="A144" s="42">
        <v>7</v>
      </c>
      <c r="B144" s="8" t="s">
        <v>1725</v>
      </c>
      <c r="C144" s="4" t="s">
        <v>27</v>
      </c>
      <c r="D144" s="3">
        <v>22593</v>
      </c>
      <c r="E144" s="7">
        <v>4987892138720</v>
      </c>
      <c r="F144" s="4" t="s">
        <v>217</v>
      </c>
      <c r="G144" s="4" t="s">
        <v>974</v>
      </c>
      <c r="H144" s="3" t="s">
        <v>16</v>
      </c>
      <c r="I144" s="3" t="s">
        <v>17</v>
      </c>
      <c r="J144" s="5">
        <v>136000</v>
      </c>
      <c r="K144" s="3">
        <v>1</v>
      </c>
      <c r="L144" s="3"/>
      <c r="M144" s="3">
        <f t="shared" si="2"/>
        <v>0</v>
      </c>
      <c r="N144" s="56"/>
    </row>
    <row r="145" spans="1:14" x14ac:dyDescent="0.4">
      <c r="A145" s="42">
        <v>7</v>
      </c>
      <c r="B145" s="8" t="s">
        <v>1726</v>
      </c>
      <c r="C145" s="4" t="s">
        <v>27</v>
      </c>
      <c r="D145" s="3">
        <v>22594</v>
      </c>
      <c r="E145" s="7">
        <v>4987892138737</v>
      </c>
      <c r="F145" s="4" t="s">
        <v>217</v>
      </c>
      <c r="G145" s="4" t="s">
        <v>480</v>
      </c>
      <c r="H145" s="3" t="s">
        <v>16</v>
      </c>
      <c r="I145" s="3" t="s">
        <v>17</v>
      </c>
      <c r="J145" s="5">
        <v>136000</v>
      </c>
      <c r="K145" s="3">
        <v>4</v>
      </c>
      <c r="L145" s="3"/>
      <c r="M145" s="3">
        <f t="shared" si="2"/>
        <v>0</v>
      </c>
      <c r="N145" s="56"/>
    </row>
    <row r="146" spans="1:14" x14ac:dyDescent="0.4">
      <c r="A146" s="42">
        <v>7</v>
      </c>
      <c r="B146" s="8" t="s">
        <v>1727</v>
      </c>
      <c r="C146" s="4" t="s">
        <v>27</v>
      </c>
      <c r="D146" s="3">
        <v>22595</v>
      </c>
      <c r="E146" s="7">
        <v>4987892138744</v>
      </c>
      <c r="F146" s="4" t="s">
        <v>217</v>
      </c>
      <c r="G146" s="4" t="s">
        <v>975</v>
      </c>
      <c r="H146" s="3" t="s">
        <v>16</v>
      </c>
      <c r="I146" s="3" t="s">
        <v>17</v>
      </c>
      <c r="J146" s="5">
        <v>136000</v>
      </c>
      <c r="K146" s="3">
        <v>1</v>
      </c>
      <c r="L146" s="3"/>
      <c r="M146" s="3">
        <f t="shared" si="2"/>
        <v>0</v>
      </c>
      <c r="N146" s="56"/>
    </row>
    <row r="147" spans="1:14" x14ac:dyDescent="0.4">
      <c r="A147" s="42">
        <v>7</v>
      </c>
      <c r="B147" s="8" t="s">
        <v>1728</v>
      </c>
      <c r="C147" s="4" t="s">
        <v>27</v>
      </c>
      <c r="D147" s="3">
        <v>22604</v>
      </c>
      <c r="E147" s="7">
        <v>4987892138362</v>
      </c>
      <c r="F147" s="4" t="s">
        <v>217</v>
      </c>
      <c r="G147" s="4" t="s">
        <v>976</v>
      </c>
      <c r="H147" s="3" t="s">
        <v>16</v>
      </c>
      <c r="I147" s="3" t="s">
        <v>17</v>
      </c>
      <c r="J147" s="5">
        <v>136000</v>
      </c>
      <c r="K147" s="3">
        <v>1</v>
      </c>
      <c r="L147" s="3"/>
      <c r="M147" s="3">
        <f t="shared" si="2"/>
        <v>0</v>
      </c>
      <c r="N147" s="56"/>
    </row>
    <row r="148" spans="1:14" ht="19.5" thickBot="1" x14ac:dyDescent="0.45">
      <c r="A148" s="43">
        <v>7</v>
      </c>
      <c r="B148" s="16" t="s">
        <v>1729</v>
      </c>
      <c r="C148" s="17" t="s">
        <v>27</v>
      </c>
      <c r="D148" s="15">
        <v>23556</v>
      </c>
      <c r="E148" s="18">
        <v>4987350676757</v>
      </c>
      <c r="F148" s="17" t="s">
        <v>1287</v>
      </c>
      <c r="G148" s="17" t="s">
        <v>1288</v>
      </c>
      <c r="H148" s="15" t="s">
        <v>16</v>
      </c>
      <c r="I148" s="15" t="s">
        <v>17</v>
      </c>
      <c r="J148" s="19">
        <v>37100</v>
      </c>
      <c r="K148" s="15">
        <v>1</v>
      </c>
      <c r="L148" s="15"/>
      <c r="M148" s="15">
        <f t="shared" si="2"/>
        <v>0</v>
      </c>
      <c r="N148" s="57"/>
    </row>
    <row r="149" spans="1:14" x14ac:dyDescent="0.4">
      <c r="A149" s="41">
        <v>8</v>
      </c>
      <c r="B149" s="11" t="s">
        <v>1730</v>
      </c>
      <c r="C149" s="12" t="s">
        <v>107</v>
      </c>
      <c r="D149" s="10">
        <v>1144</v>
      </c>
      <c r="E149" s="13">
        <v>8886483500549</v>
      </c>
      <c r="F149" s="12" t="s">
        <v>367</v>
      </c>
      <c r="G149" s="12" t="s">
        <v>368</v>
      </c>
      <c r="H149" s="10" t="s">
        <v>16</v>
      </c>
      <c r="I149" s="10" t="s">
        <v>17</v>
      </c>
      <c r="J149" s="14">
        <v>10000</v>
      </c>
      <c r="K149" s="10">
        <v>72</v>
      </c>
      <c r="L149" s="10"/>
      <c r="M149" s="10">
        <f t="shared" si="2"/>
        <v>0</v>
      </c>
      <c r="N149" s="55">
        <f>SUM(M149:M217)</f>
        <v>0</v>
      </c>
    </row>
    <row r="150" spans="1:14" x14ac:dyDescent="0.4">
      <c r="A150" s="42">
        <v>8</v>
      </c>
      <c r="B150" s="8" t="s">
        <v>1731</v>
      </c>
      <c r="C150" s="4" t="s">
        <v>107</v>
      </c>
      <c r="D150" s="3">
        <v>4572</v>
      </c>
      <c r="E150" s="7">
        <v>4544043034807</v>
      </c>
      <c r="F150" s="4" t="s">
        <v>576</v>
      </c>
      <c r="G150" s="4" t="s">
        <v>1337</v>
      </c>
      <c r="H150" s="3" t="s">
        <v>16</v>
      </c>
      <c r="I150" s="3" t="s">
        <v>17</v>
      </c>
      <c r="J150" s="5">
        <v>1790</v>
      </c>
      <c r="K150" s="3">
        <v>20</v>
      </c>
      <c r="L150" s="3"/>
      <c r="M150" s="3">
        <f t="shared" si="2"/>
        <v>0</v>
      </c>
      <c r="N150" s="56"/>
    </row>
    <row r="151" spans="1:14" x14ac:dyDescent="0.4">
      <c r="A151" s="42">
        <v>8</v>
      </c>
      <c r="B151" s="8" t="s">
        <v>1732</v>
      </c>
      <c r="C151" s="4" t="s">
        <v>107</v>
      </c>
      <c r="D151" s="3">
        <v>4573</v>
      </c>
      <c r="E151" s="7">
        <v>4544043035583</v>
      </c>
      <c r="F151" s="4" t="s">
        <v>576</v>
      </c>
      <c r="G151" s="4" t="s">
        <v>1529</v>
      </c>
      <c r="H151" s="3" t="s">
        <v>16</v>
      </c>
      <c r="I151" s="3" t="s">
        <v>17</v>
      </c>
      <c r="J151" s="5">
        <v>1790</v>
      </c>
      <c r="K151" s="3">
        <v>4</v>
      </c>
      <c r="L151" s="3"/>
      <c r="M151" s="3">
        <f t="shared" si="2"/>
        <v>0</v>
      </c>
      <c r="N151" s="56"/>
    </row>
    <row r="152" spans="1:14" x14ac:dyDescent="0.4">
      <c r="A152" s="42">
        <v>8</v>
      </c>
      <c r="B152" s="8" t="s">
        <v>1733</v>
      </c>
      <c r="C152" s="4" t="s">
        <v>107</v>
      </c>
      <c r="D152" s="3">
        <v>4574</v>
      </c>
      <c r="E152" s="7">
        <v>4544043034746</v>
      </c>
      <c r="F152" s="4" t="s">
        <v>576</v>
      </c>
      <c r="G152" s="4" t="s">
        <v>1338</v>
      </c>
      <c r="H152" s="3" t="s">
        <v>16</v>
      </c>
      <c r="I152" s="3" t="s">
        <v>17</v>
      </c>
      <c r="J152" s="5">
        <v>1790</v>
      </c>
      <c r="K152" s="3">
        <v>20</v>
      </c>
      <c r="L152" s="3"/>
      <c r="M152" s="3">
        <f t="shared" si="2"/>
        <v>0</v>
      </c>
      <c r="N152" s="56"/>
    </row>
    <row r="153" spans="1:14" x14ac:dyDescent="0.4">
      <c r="A153" s="42">
        <v>8</v>
      </c>
      <c r="B153" s="8" t="s">
        <v>1734</v>
      </c>
      <c r="C153" s="4" t="s">
        <v>107</v>
      </c>
      <c r="D153" s="3">
        <v>4575</v>
      </c>
      <c r="E153" s="7">
        <v>4544043034753</v>
      </c>
      <c r="F153" s="4" t="s">
        <v>576</v>
      </c>
      <c r="G153" s="4" t="s">
        <v>577</v>
      </c>
      <c r="H153" s="3" t="s">
        <v>200</v>
      </c>
      <c r="I153" s="3" t="s">
        <v>56</v>
      </c>
      <c r="J153" s="5">
        <v>8950</v>
      </c>
      <c r="K153" s="3">
        <v>44</v>
      </c>
      <c r="L153" s="3"/>
      <c r="M153" s="3">
        <f t="shared" si="2"/>
        <v>0</v>
      </c>
      <c r="N153" s="56"/>
    </row>
    <row r="154" spans="1:14" x14ac:dyDescent="0.4">
      <c r="A154" s="42">
        <v>8</v>
      </c>
      <c r="B154" s="8" t="s">
        <v>1735</v>
      </c>
      <c r="C154" s="4" t="s">
        <v>107</v>
      </c>
      <c r="D154" s="3">
        <v>4576</v>
      </c>
      <c r="E154" s="7">
        <v>4544043034760</v>
      </c>
      <c r="F154" s="4" t="s">
        <v>576</v>
      </c>
      <c r="G154" s="4" t="s">
        <v>1349</v>
      </c>
      <c r="H154" s="3" t="s">
        <v>16</v>
      </c>
      <c r="I154" s="3" t="s">
        <v>17</v>
      </c>
      <c r="J154" s="5">
        <v>1790</v>
      </c>
      <c r="K154" s="3">
        <v>16</v>
      </c>
      <c r="L154" s="3"/>
      <c r="M154" s="3">
        <f t="shared" si="2"/>
        <v>0</v>
      </c>
      <c r="N154" s="56"/>
    </row>
    <row r="155" spans="1:14" x14ac:dyDescent="0.4">
      <c r="A155" s="42">
        <v>8</v>
      </c>
      <c r="B155" s="8" t="s">
        <v>1736</v>
      </c>
      <c r="C155" s="4" t="s">
        <v>107</v>
      </c>
      <c r="D155" s="3">
        <v>4578</v>
      </c>
      <c r="E155" s="7">
        <v>4544043034685</v>
      </c>
      <c r="F155" s="4" t="s">
        <v>576</v>
      </c>
      <c r="G155" s="4" t="s">
        <v>619</v>
      </c>
      <c r="H155" s="3" t="s">
        <v>200</v>
      </c>
      <c r="I155" s="3" t="s">
        <v>56</v>
      </c>
      <c r="J155" s="5">
        <v>8950</v>
      </c>
      <c r="K155" s="3">
        <v>36</v>
      </c>
      <c r="L155" s="3"/>
      <c r="M155" s="3">
        <f t="shared" si="2"/>
        <v>0</v>
      </c>
      <c r="N155" s="56"/>
    </row>
    <row r="156" spans="1:14" x14ac:dyDescent="0.4">
      <c r="A156" s="42">
        <v>8</v>
      </c>
      <c r="B156" s="8" t="s">
        <v>1737</v>
      </c>
      <c r="C156" s="4" t="s">
        <v>107</v>
      </c>
      <c r="D156" s="3">
        <v>4582</v>
      </c>
      <c r="E156" s="7">
        <v>4544043087896</v>
      </c>
      <c r="F156" s="4" t="s">
        <v>508</v>
      </c>
      <c r="G156" s="4" t="s">
        <v>873</v>
      </c>
      <c r="H156" s="3" t="s">
        <v>16</v>
      </c>
      <c r="I156" s="3" t="s">
        <v>17</v>
      </c>
      <c r="J156" s="5">
        <v>9320</v>
      </c>
      <c r="K156" s="3">
        <v>16</v>
      </c>
      <c r="L156" s="3"/>
      <c r="M156" s="3">
        <f t="shared" si="2"/>
        <v>0</v>
      </c>
      <c r="N156" s="56"/>
    </row>
    <row r="157" spans="1:14" x14ac:dyDescent="0.4">
      <c r="A157" s="42">
        <v>8</v>
      </c>
      <c r="B157" s="8" t="s">
        <v>1738</v>
      </c>
      <c r="C157" s="4" t="s">
        <v>107</v>
      </c>
      <c r="D157" s="3">
        <v>4583</v>
      </c>
      <c r="E157" s="7">
        <v>4544043087599</v>
      </c>
      <c r="F157" s="4" t="s">
        <v>508</v>
      </c>
      <c r="G157" s="4" t="s">
        <v>1064</v>
      </c>
      <c r="H157" s="3" t="s">
        <v>16</v>
      </c>
      <c r="I157" s="3" t="s">
        <v>17</v>
      </c>
      <c r="J157" s="5">
        <v>9320</v>
      </c>
      <c r="K157" s="3">
        <v>12</v>
      </c>
      <c r="L157" s="3"/>
      <c r="M157" s="3">
        <f t="shared" si="2"/>
        <v>0</v>
      </c>
      <c r="N157" s="56"/>
    </row>
    <row r="158" spans="1:14" x14ac:dyDescent="0.4">
      <c r="A158" s="42">
        <v>8</v>
      </c>
      <c r="B158" s="8" t="s">
        <v>1739</v>
      </c>
      <c r="C158" s="4" t="s">
        <v>107</v>
      </c>
      <c r="D158" s="3">
        <v>4584</v>
      </c>
      <c r="E158" s="7">
        <v>4544043087971</v>
      </c>
      <c r="F158" s="4" t="s">
        <v>508</v>
      </c>
      <c r="G158" s="4" t="s">
        <v>509</v>
      </c>
      <c r="H158" s="3" t="s">
        <v>16</v>
      </c>
      <c r="I158" s="3" t="s">
        <v>17</v>
      </c>
      <c r="J158" s="5">
        <v>9320</v>
      </c>
      <c r="K158" s="3">
        <v>56</v>
      </c>
      <c r="L158" s="3"/>
      <c r="M158" s="3">
        <f t="shared" si="2"/>
        <v>0</v>
      </c>
      <c r="N158" s="56"/>
    </row>
    <row r="159" spans="1:14" x14ac:dyDescent="0.4">
      <c r="A159" s="42">
        <v>8</v>
      </c>
      <c r="B159" s="8" t="s">
        <v>1740</v>
      </c>
      <c r="C159" s="4" t="s">
        <v>107</v>
      </c>
      <c r="D159" s="3">
        <v>4585</v>
      </c>
      <c r="E159" s="7">
        <v>4544043088138</v>
      </c>
      <c r="F159" s="4" t="s">
        <v>508</v>
      </c>
      <c r="G159" s="4" t="s">
        <v>634</v>
      </c>
      <c r="H159" s="3" t="s">
        <v>16</v>
      </c>
      <c r="I159" s="3" t="s">
        <v>17</v>
      </c>
      <c r="J159" s="5">
        <v>9320</v>
      </c>
      <c r="K159" s="3">
        <v>32</v>
      </c>
      <c r="L159" s="3"/>
      <c r="M159" s="3">
        <f t="shared" si="2"/>
        <v>0</v>
      </c>
      <c r="N159" s="56"/>
    </row>
    <row r="160" spans="1:14" x14ac:dyDescent="0.4">
      <c r="A160" s="42">
        <v>8</v>
      </c>
      <c r="B160" s="8" t="s">
        <v>1741</v>
      </c>
      <c r="C160" s="4" t="s">
        <v>107</v>
      </c>
      <c r="D160" s="3">
        <v>4587</v>
      </c>
      <c r="E160" s="7">
        <v>4544043008242</v>
      </c>
      <c r="F160" s="4" t="s">
        <v>1168</v>
      </c>
      <c r="G160" s="4" t="s">
        <v>1571</v>
      </c>
      <c r="H160" s="3" t="s">
        <v>16</v>
      </c>
      <c r="I160" s="3" t="s">
        <v>17</v>
      </c>
      <c r="J160" s="5">
        <v>1790</v>
      </c>
      <c r="K160" s="3">
        <v>1</v>
      </c>
      <c r="L160" s="3"/>
      <c r="M160" s="3">
        <f t="shared" si="2"/>
        <v>0</v>
      </c>
      <c r="N160" s="56"/>
    </row>
    <row r="161" spans="1:14" x14ac:dyDescent="0.4">
      <c r="A161" s="42">
        <v>8</v>
      </c>
      <c r="B161" s="8" t="s">
        <v>1742</v>
      </c>
      <c r="C161" s="4" t="s">
        <v>107</v>
      </c>
      <c r="D161" s="3">
        <v>4590</v>
      </c>
      <c r="E161" s="7">
        <v>4544043059428</v>
      </c>
      <c r="F161" s="4" t="s">
        <v>1168</v>
      </c>
      <c r="G161" s="4" t="s">
        <v>1400</v>
      </c>
      <c r="H161" s="3" t="s">
        <v>16</v>
      </c>
      <c r="I161" s="3" t="s">
        <v>17</v>
      </c>
      <c r="J161" s="5">
        <v>1790</v>
      </c>
      <c r="K161" s="3">
        <v>12</v>
      </c>
      <c r="L161" s="3"/>
      <c r="M161" s="3">
        <f t="shared" si="2"/>
        <v>0</v>
      </c>
      <c r="N161" s="56"/>
    </row>
    <row r="162" spans="1:14" x14ac:dyDescent="0.4">
      <c r="A162" s="42">
        <v>8</v>
      </c>
      <c r="B162" s="8" t="s">
        <v>1743</v>
      </c>
      <c r="C162" s="4" t="s">
        <v>107</v>
      </c>
      <c r="D162" s="3">
        <v>4593</v>
      </c>
      <c r="E162" s="7">
        <v>4544043024785</v>
      </c>
      <c r="F162" s="4" t="s">
        <v>1168</v>
      </c>
      <c r="G162" s="4" t="s">
        <v>1572</v>
      </c>
      <c r="H162" s="3" t="s">
        <v>16</v>
      </c>
      <c r="I162" s="3" t="s">
        <v>17</v>
      </c>
      <c r="J162" s="5">
        <v>1790</v>
      </c>
      <c r="K162" s="3">
        <v>1</v>
      </c>
      <c r="L162" s="3"/>
      <c r="M162" s="3">
        <f t="shared" si="2"/>
        <v>0</v>
      </c>
      <c r="N162" s="56"/>
    </row>
    <row r="163" spans="1:14" x14ac:dyDescent="0.4">
      <c r="A163" s="42">
        <v>8</v>
      </c>
      <c r="B163" s="8" t="s">
        <v>1744</v>
      </c>
      <c r="C163" s="4" t="s">
        <v>107</v>
      </c>
      <c r="D163" s="3">
        <v>4594</v>
      </c>
      <c r="E163" s="7">
        <v>4544043025003</v>
      </c>
      <c r="F163" s="4" t="s">
        <v>1168</v>
      </c>
      <c r="G163" s="4" t="s">
        <v>1295</v>
      </c>
      <c r="H163" s="3" t="s">
        <v>16</v>
      </c>
      <c r="I163" s="3" t="s">
        <v>17</v>
      </c>
      <c r="J163" s="5">
        <v>1790</v>
      </c>
      <c r="K163" s="3">
        <v>24</v>
      </c>
      <c r="L163" s="3"/>
      <c r="M163" s="3">
        <f t="shared" si="2"/>
        <v>0</v>
      </c>
      <c r="N163" s="56"/>
    </row>
    <row r="164" spans="1:14" x14ac:dyDescent="0.4">
      <c r="A164" s="42">
        <v>8</v>
      </c>
      <c r="B164" s="8" t="s">
        <v>1745</v>
      </c>
      <c r="C164" s="4" t="s">
        <v>107</v>
      </c>
      <c r="D164" s="3">
        <v>4595</v>
      </c>
      <c r="E164" s="7">
        <v>4544043010504</v>
      </c>
      <c r="F164" s="4" t="s">
        <v>1168</v>
      </c>
      <c r="G164" s="4" t="s">
        <v>1169</v>
      </c>
      <c r="H164" s="3" t="s">
        <v>200</v>
      </c>
      <c r="I164" s="3" t="s">
        <v>56</v>
      </c>
      <c r="J164" s="5">
        <v>8950</v>
      </c>
      <c r="K164" s="3">
        <v>8</v>
      </c>
      <c r="L164" s="3"/>
      <c r="M164" s="3">
        <f t="shared" si="2"/>
        <v>0</v>
      </c>
      <c r="N164" s="56"/>
    </row>
    <row r="165" spans="1:14" x14ac:dyDescent="0.4">
      <c r="A165" s="42">
        <v>8</v>
      </c>
      <c r="B165" s="8" t="s">
        <v>1746</v>
      </c>
      <c r="C165" s="4" t="s">
        <v>107</v>
      </c>
      <c r="D165" s="3">
        <v>4613</v>
      </c>
      <c r="E165" s="7">
        <v>4544043087520</v>
      </c>
      <c r="F165" s="4" t="s">
        <v>508</v>
      </c>
      <c r="G165" s="4" t="s">
        <v>1330</v>
      </c>
      <c r="H165" s="3" t="s">
        <v>16</v>
      </c>
      <c r="I165" s="3" t="s">
        <v>17</v>
      </c>
      <c r="J165" s="5">
        <v>9320</v>
      </c>
      <c r="K165" s="3">
        <v>4</v>
      </c>
      <c r="L165" s="3"/>
      <c r="M165" s="3">
        <f t="shared" si="2"/>
        <v>0</v>
      </c>
      <c r="N165" s="56"/>
    </row>
    <row r="166" spans="1:14" x14ac:dyDescent="0.4">
      <c r="A166" s="42">
        <v>8</v>
      </c>
      <c r="B166" s="8" t="s">
        <v>1747</v>
      </c>
      <c r="C166" s="4" t="s">
        <v>107</v>
      </c>
      <c r="D166" s="3">
        <v>4615</v>
      </c>
      <c r="E166" s="7">
        <v>4544043087674</v>
      </c>
      <c r="F166" s="4" t="s">
        <v>508</v>
      </c>
      <c r="G166" s="4" t="s">
        <v>1519</v>
      </c>
      <c r="H166" s="3" t="s">
        <v>16</v>
      </c>
      <c r="I166" s="3" t="s">
        <v>17</v>
      </c>
      <c r="J166" s="5">
        <v>9320</v>
      </c>
      <c r="K166" s="3">
        <v>1</v>
      </c>
      <c r="L166" s="3"/>
      <c r="M166" s="3">
        <f t="shared" si="2"/>
        <v>0</v>
      </c>
      <c r="N166" s="56"/>
    </row>
    <row r="167" spans="1:14" x14ac:dyDescent="0.4">
      <c r="A167" s="42">
        <v>8</v>
      </c>
      <c r="B167" s="8" t="s">
        <v>1748</v>
      </c>
      <c r="C167" s="4" t="s">
        <v>107</v>
      </c>
      <c r="D167" s="3">
        <v>4616</v>
      </c>
      <c r="E167" s="7">
        <v>4544043087926</v>
      </c>
      <c r="F167" s="4" t="s">
        <v>508</v>
      </c>
      <c r="G167" s="4" t="s">
        <v>1331</v>
      </c>
      <c r="H167" s="3" t="s">
        <v>16</v>
      </c>
      <c r="I167" s="3" t="s">
        <v>17</v>
      </c>
      <c r="J167" s="5">
        <v>9320</v>
      </c>
      <c r="K167" s="3">
        <v>4</v>
      </c>
      <c r="L167" s="3"/>
      <c r="M167" s="3">
        <f t="shared" si="2"/>
        <v>0</v>
      </c>
      <c r="N167" s="56"/>
    </row>
    <row r="168" spans="1:14" x14ac:dyDescent="0.4">
      <c r="A168" s="42">
        <v>8</v>
      </c>
      <c r="B168" s="8" t="s">
        <v>1749</v>
      </c>
      <c r="C168" s="4" t="s">
        <v>107</v>
      </c>
      <c r="D168" s="3">
        <v>4617</v>
      </c>
      <c r="E168" s="7">
        <v>4544043088213</v>
      </c>
      <c r="F168" s="4" t="s">
        <v>508</v>
      </c>
      <c r="G168" s="4" t="s">
        <v>1332</v>
      </c>
      <c r="H168" s="3" t="s">
        <v>16</v>
      </c>
      <c r="I168" s="3" t="s">
        <v>17</v>
      </c>
      <c r="J168" s="5">
        <v>9320</v>
      </c>
      <c r="K168" s="3">
        <v>4</v>
      </c>
      <c r="L168" s="3"/>
      <c r="M168" s="3">
        <f t="shared" si="2"/>
        <v>0</v>
      </c>
      <c r="N168" s="56"/>
    </row>
    <row r="169" spans="1:14" x14ac:dyDescent="0.4">
      <c r="A169" s="42">
        <v>8</v>
      </c>
      <c r="B169" s="8" t="s">
        <v>1750</v>
      </c>
      <c r="C169" s="4" t="s">
        <v>107</v>
      </c>
      <c r="D169" s="3">
        <v>4618</v>
      </c>
      <c r="E169" s="7">
        <v>4544043088312</v>
      </c>
      <c r="F169" s="4" t="s">
        <v>508</v>
      </c>
      <c r="G169" s="4" t="s">
        <v>1520</v>
      </c>
      <c r="H169" s="3" t="s">
        <v>16</v>
      </c>
      <c r="I169" s="3" t="s">
        <v>17</v>
      </c>
      <c r="J169" s="5">
        <v>9320</v>
      </c>
      <c r="K169" s="3">
        <v>1</v>
      </c>
      <c r="L169" s="3"/>
      <c r="M169" s="3">
        <f t="shared" si="2"/>
        <v>0</v>
      </c>
      <c r="N169" s="56"/>
    </row>
    <row r="170" spans="1:14" x14ac:dyDescent="0.4">
      <c r="A170" s="42">
        <v>8</v>
      </c>
      <c r="B170" s="8" t="s">
        <v>1751</v>
      </c>
      <c r="C170" s="4" t="s">
        <v>107</v>
      </c>
      <c r="D170" s="3">
        <v>4619</v>
      </c>
      <c r="E170" s="7">
        <v>4544043090254</v>
      </c>
      <c r="F170" s="4" t="s">
        <v>508</v>
      </c>
      <c r="G170" s="4" t="s">
        <v>1160</v>
      </c>
      <c r="H170" s="3" t="s">
        <v>16</v>
      </c>
      <c r="I170" s="3" t="s">
        <v>17</v>
      </c>
      <c r="J170" s="5">
        <v>9320</v>
      </c>
      <c r="K170" s="3">
        <v>8</v>
      </c>
      <c r="L170" s="3"/>
      <c r="M170" s="3">
        <f t="shared" si="2"/>
        <v>0</v>
      </c>
      <c r="N170" s="56"/>
    </row>
    <row r="171" spans="1:14" x14ac:dyDescent="0.4">
      <c r="A171" s="42">
        <v>8</v>
      </c>
      <c r="B171" s="8" t="s">
        <v>1752</v>
      </c>
      <c r="C171" s="4" t="s">
        <v>107</v>
      </c>
      <c r="D171" s="3">
        <v>4621</v>
      </c>
      <c r="E171" s="7">
        <v>4544043067386</v>
      </c>
      <c r="F171" s="4" t="s">
        <v>1168</v>
      </c>
      <c r="G171" s="4" t="s">
        <v>1170</v>
      </c>
      <c r="H171" s="3" t="s">
        <v>200</v>
      </c>
      <c r="I171" s="3" t="s">
        <v>56</v>
      </c>
      <c r="J171" s="5">
        <v>8950</v>
      </c>
      <c r="K171" s="3">
        <v>8</v>
      </c>
      <c r="L171" s="3"/>
      <c r="M171" s="3">
        <f t="shared" si="2"/>
        <v>0</v>
      </c>
      <c r="N171" s="56"/>
    </row>
    <row r="172" spans="1:14" x14ac:dyDescent="0.4">
      <c r="A172" s="42">
        <v>8</v>
      </c>
      <c r="B172" s="8" t="s">
        <v>1753</v>
      </c>
      <c r="C172" s="4" t="s">
        <v>107</v>
      </c>
      <c r="D172" s="3">
        <v>4658</v>
      </c>
      <c r="E172" s="7">
        <v>8886483507289</v>
      </c>
      <c r="F172" s="4" t="s">
        <v>1432</v>
      </c>
      <c r="G172" s="4" t="s">
        <v>1433</v>
      </c>
      <c r="H172" s="3" t="s">
        <v>16</v>
      </c>
      <c r="I172" s="3" t="s">
        <v>17</v>
      </c>
      <c r="J172" s="5">
        <v>15100</v>
      </c>
      <c r="K172" s="3">
        <v>1</v>
      </c>
      <c r="L172" s="3"/>
      <c r="M172" s="3">
        <f t="shared" si="2"/>
        <v>0</v>
      </c>
      <c r="N172" s="56"/>
    </row>
    <row r="173" spans="1:14" x14ac:dyDescent="0.4">
      <c r="A173" s="42">
        <v>8</v>
      </c>
      <c r="B173" s="8" t="s">
        <v>1754</v>
      </c>
      <c r="C173" s="4" t="s">
        <v>107</v>
      </c>
      <c r="D173" s="3">
        <v>7804</v>
      </c>
      <c r="E173" s="7">
        <v>4544043023122</v>
      </c>
      <c r="F173" s="4" t="s">
        <v>1168</v>
      </c>
      <c r="G173" s="4" t="s">
        <v>1573</v>
      </c>
      <c r="H173" s="3" t="s">
        <v>16</v>
      </c>
      <c r="I173" s="3" t="s">
        <v>17</v>
      </c>
      <c r="J173" s="5">
        <v>1790</v>
      </c>
      <c r="K173" s="3">
        <v>1</v>
      </c>
      <c r="L173" s="3"/>
      <c r="M173" s="3">
        <f t="shared" si="2"/>
        <v>0</v>
      </c>
      <c r="N173" s="56"/>
    </row>
    <row r="174" spans="1:14" x14ac:dyDescent="0.4">
      <c r="A174" s="42">
        <v>8</v>
      </c>
      <c r="B174" s="8" t="s">
        <v>1755</v>
      </c>
      <c r="C174" s="4" t="s">
        <v>107</v>
      </c>
      <c r="D174" s="3">
        <v>7810</v>
      </c>
      <c r="E174" s="7">
        <v>4544043087469</v>
      </c>
      <c r="F174" s="4" t="s">
        <v>508</v>
      </c>
      <c r="G174" s="4" t="s">
        <v>1521</v>
      </c>
      <c r="H174" s="3" t="s">
        <v>16</v>
      </c>
      <c r="I174" s="3" t="s">
        <v>17</v>
      </c>
      <c r="J174" s="5">
        <v>9320</v>
      </c>
      <c r="K174" s="3">
        <v>1</v>
      </c>
      <c r="L174" s="3"/>
      <c r="M174" s="3">
        <f t="shared" si="2"/>
        <v>0</v>
      </c>
      <c r="N174" s="56"/>
    </row>
    <row r="175" spans="1:14" x14ac:dyDescent="0.4">
      <c r="A175" s="42">
        <v>8</v>
      </c>
      <c r="B175" s="8" t="s">
        <v>1756</v>
      </c>
      <c r="C175" s="4" t="s">
        <v>107</v>
      </c>
      <c r="D175" s="3">
        <v>7816</v>
      </c>
      <c r="E175" s="7">
        <v>4544043088121</v>
      </c>
      <c r="F175" s="4" t="s">
        <v>508</v>
      </c>
      <c r="G175" s="4" t="s">
        <v>1522</v>
      </c>
      <c r="H175" s="3" t="s">
        <v>16</v>
      </c>
      <c r="I175" s="3" t="s">
        <v>17</v>
      </c>
      <c r="J175" s="5">
        <v>9320</v>
      </c>
      <c r="K175" s="3">
        <v>1</v>
      </c>
      <c r="L175" s="3"/>
      <c r="M175" s="3">
        <f t="shared" si="2"/>
        <v>0</v>
      </c>
      <c r="N175" s="56"/>
    </row>
    <row r="176" spans="1:14" x14ac:dyDescent="0.4">
      <c r="A176" s="42">
        <v>8</v>
      </c>
      <c r="B176" s="8" t="s">
        <v>1757</v>
      </c>
      <c r="C176" s="4" t="s">
        <v>107</v>
      </c>
      <c r="D176" s="3">
        <v>9522</v>
      </c>
      <c r="E176" s="7">
        <v>4987458274329</v>
      </c>
      <c r="F176" s="4" t="s">
        <v>279</v>
      </c>
      <c r="G176" s="4" t="s">
        <v>280</v>
      </c>
      <c r="H176" s="3" t="s">
        <v>16</v>
      </c>
      <c r="I176" s="3" t="s">
        <v>17</v>
      </c>
      <c r="J176" s="5">
        <v>207000</v>
      </c>
      <c r="K176" s="3">
        <v>4</v>
      </c>
      <c r="L176" s="3"/>
      <c r="M176" s="3">
        <f t="shared" si="2"/>
        <v>0</v>
      </c>
      <c r="N176" s="56"/>
    </row>
    <row r="177" spans="1:14" x14ac:dyDescent="0.4">
      <c r="A177" s="42">
        <v>8</v>
      </c>
      <c r="B177" s="8" t="s">
        <v>1758</v>
      </c>
      <c r="C177" s="4" t="s">
        <v>107</v>
      </c>
      <c r="D177" s="3">
        <v>9523</v>
      </c>
      <c r="E177" s="7">
        <v>4987458274367</v>
      </c>
      <c r="F177" s="4" t="s">
        <v>1105</v>
      </c>
      <c r="G177" s="4" t="s">
        <v>1106</v>
      </c>
      <c r="H177" s="3" t="s">
        <v>87</v>
      </c>
      <c r="I177" s="3" t="s">
        <v>88</v>
      </c>
      <c r="J177" s="5">
        <v>30000</v>
      </c>
      <c r="K177" s="3">
        <v>4</v>
      </c>
      <c r="L177" s="3"/>
      <c r="M177" s="3">
        <f t="shared" si="2"/>
        <v>0</v>
      </c>
      <c r="N177" s="56"/>
    </row>
    <row r="178" spans="1:14" x14ac:dyDescent="0.4">
      <c r="A178" s="42">
        <v>8</v>
      </c>
      <c r="B178" s="8" t="s">
        <v>1759</v>
      </c>
      <c r="C178" s="4" t="s">
        <v>107</v>
      </c>
      <c r="D178" s="3">
        <v>11356</v>
      </c>
      <c r="E178" s="7">
        <v>4544043097529</v>
      </c>
      <c r="F178" s="4" t="s">
        <v>1333</v>
      </c>
      <c r="G178" s="4" t="s">
        <v>1334</v>
      </c>
      <c r="H178" s="3" t="s">
        <v>16</v>
      </c>
      <c r="I178" s="3" t="s">
        <v>17</v>
      </c>
      <c r="J178" s="5">
        <v>9320</v>
      </c>
      <c r="K178" s="3">
        <v>4</v>
      </c>
      <c r="L178" s="3"/>
      <c r="M178" s="3">
        <f t="shared" si="2"/>
        <v>0</v>
      </c>
      <c r="N178" s="56"/>
    </row>
    <row r="179" spans="1:14" x14ac:dyDescent="0.4">
      <c r="A179" s="42">
        <v>8</v>
      </c>
      <c r="B179" s="8" t="s">
        <v>1760</v>
      </c>
      <c r="C179" s="4" t="s">
        <v>107</v>
      </c>
      <c r="D179" s="3">
        <v>12374</v>
      </c>
      <c r="E179" s="7">
        <v>4544043087995</v>
      </c>
      <c r="F179" s="4" t="s">
        <v>508</v>
      </c>
      <c r="G179" s="4" t="s">
        <v>810</v>
      </c>
      <c r="H179" s="3" t="s">
        <v>16</v>
      </c>
      <c r="I179" s="3" t="s">
        <v>17</v>
      </c>
      <c r="J179" s="5">
        <v>9320</v>
      </c>
      <c r="K179" s="3">
        <v>20</v>
      </c>
      <c r="L179" s="3"/>
      <c r="M179" s="3">
        <f t="shared" si="2"/>
        <v>0</v>
      </c>
      <c r="N179" s="56"/>
    </row>
    <row r="180" spans="1:14" x14ac:dyDescent="0.4">
      <c r="A180" s="42">
        <v>8</v>
      </c>
      <c r="B180" s="8" t="s">
        <v>1761</v>
      </c>
      <c r="C180" s="4" t="s">
        <v>107</v>
      </c>
      <c r="D180" s="3">
        <v>15818</v>
      </c>
      <c r="E180" s="7">
        <v>4987458278006</v>
      </c>
      <c r="F180" s="4" t="s">
        <v>105</v>
      </c>
      <c r="G180" s="4" t="s">
        <v>1021</v>
      </c>
      <c r="H180" s="3" t="s">
        <v>31</v>
      </c>
      <c r="I180" s="3" t="s">
        <v>32</v>
      </c>
      <c r="J180" s="5">
        <v>115000</v>
      </c>
      <c r="K180" s="3">
        <v>1</v>
      </c>
      <c r="L180" s="3"/>
      <c r="M180" s="3">
        <f t="shared" si="2"/>
        <v>0</v>
      </c>
      <c r="N180" s="56"/>
    </row>
    <row r="181" spans="1:14" x14ac:dyDescent="0.4">
      <c r="A181" s="42">
        <v>8</v>
      </c>
      <c r="B181" s="8" t="s">
        <v>1762</v>
      </c>
      <c r="C181" s="4" t="s">
        <v>107</v>
      </c>
      <c r="D181" s="3">
        <v>15819</v>
      </c>
      <c r="E181" s="7">
        <v>4987458278020</v>
      </c>
      <c r="F181" s="4" t="s">
        <v>105</v>
      </c>
      <c r="G181" s="4" t="s">
        <v>106</v>
      </c>
      <c r="H181" s="3" t="s">
        <v>31</v>
      </c>
      <c r="I181" s="3" t="s">
        <v>32</v>
      </c>
      <c r="J181" s="5">
        <v>115000</v>
      </c>
      <c r="K181" s="3">
        <v>40</v>
      </c>
      <c r="L181" s="3"/>
      <c r="M181" s="3">
        <f t="shared" si="2"/>
        <v>0</v>
      </c>
      <c r="N181" s="56"/>
    </row>
    <row r="182" spans="1:14" x14ac:dyDescent="0.4">
      <c r="A182" s="42">
        <v>8</v>
      </c>
      <c r="B182" s="8" t="s">
        <v>1763</v>
      </c>
      <c r="C182" s="4" t="s">
        <v>107</v>
      </c>
      <c r="D182" s="3">
        <v>16229</v>
      </c>
      <c r="E182" s="7">
        <v>4987458278082</v>
      </c>
      <c r="F182" s="4" t="s">
        <v>105</v>
      </c>
      <c r="G182" s="4" t="s">
        <v>1022</v>
      </c>
      <c r="H182" s="3" t="s">
        <v>31</v>
      </c>
      <c r="I182" s="3" t="s">
        <v>32</v>
      </c>
      <c r="J182" s="5">
        <v>115000</v>
      </c>
      <c r="K182" s="3">
        <v>1</v>
      </c>
      <c r="L182" s="3"/>
      <c r="M182" s="3">
        <f t="shared" si="2"/>
        <v>0</v>
      </c>
      <c r="N182" s="56"/>
    </row>
    <row r="183" spans="1:14" x14ac:dyDescent="0.4">
      <c r="A183" s="42">
        <v>8</v>
      </c>
      <c r="B183" s="8" t="s">
        <v>1764</v>
      </c>
      <c r="C183" s="4" t="s">
        <v>107</v>
      </c>
      <c r="D183" s="3">
        <v>16372</v>
      </c>
      <c r="E183" s="7">
        <v>4987458526398</v>
      </c>
      <c r="F183" s="4" t="s">
        <v>178</v>
      </c>
      <c r="G183" s="4" t="s">
        <v>179</v>
      </c>
      <c r="H183" s="3" t="s">
        <v>16</v>
      </c>
      <c r="I183" s="3" t="s">
        <v>17</v>
      </c>
      <c r="J183" s="5">
        <v>37100</v>
      </c>
      <c r="K183" s="3">
        <v>52</v>
      </c>
      <c r="L183" s="3"/>
      <c r="M183" s="3">
        <f t="shared" si="2"/>
        <v>0</v>
      </c>
      <c r="N183" s="56"/>
    </row>
    <row r="184" spans="1:14" x14ac:dyDescent="0.4">
      <c r="A184" s="42">
        <v>8</v>
      </c>
      <c r="B184" s="8" t="s">
        <v>1765</v>
      </c>
      <c r="C184" s="4" t="s">
        <v>107</v>
      </c>
      <c r="D184" s="3">
        <v>16568</v>
      </c>
      <c r="E184" s="7">
        <v>4544043097543</v>
      </c>
      <c r="F184" s="4" t="s">
        <v>1333</v>
      </c>
      <c r="G184" s="4" t="s">
        <v>1523</v>
      </c>
      <c r="H184" s="3" t="s">
        <v>16</v>
      </c>
      <c r="I184" s="3" t="s">
        <v>17</v>
      </c>
      <c r="J184" s="5">
        <v>9320</v>
      </c>
      <c r="K184" s="3">
        <v>1</v>
      </c>
      <c r="L184" s="3"/>
      <c r="M184" s="3">
        <f t="shared" si="2"/>
        <v>0</v>
      </c>
      <c r="N184" s="56"/>
    </row>
    <row r="185" spans="1:14" x14ac:dyDescent="0.4">
      <c r="A185" s="42">
        <v>8</v>
      </c>
      <c r="B185" s="8" t="s">
        <v>1766</v>
      </c>
      <c r="C185" s="4" t="s">
        <v>107</v>
      </c>
      <c r="D185" s="3">
        <v>16959</v>
      </c>
      <c r="E185" s="7">
        <v>4544043051996</v>
      </c>
      <c r="F185" s="4" t="s">
        <v>1168</v>
      </c>
      <c r="G185" s="4" t="s">
        <v>1531</v>
      </c>
      <c r="H185" s="3" t="s">
        <v>16</v>
      </c>
      <c r="I185" s="3" t="s">
        <v>17</v>
      </c>
      <c r="J185" s="5">
        <v>1790</v>
      </c>
      <c r="K185" s="3">
        <v>4</v>
      </c>
      <c r="L185" s="3"/>
      <c r="M185" s="3">
        <f t="shared" si="2"/>
        <v>0</v>
      </c>
      <c r="N185" s="56"/>
    </row>
    <row r="186" spans="1:14" x14ac:dyDescent="0.4">
      <c r="A186" s="42">
        <v>8</v>
      </c>
      <c r="B186" s="8" t="s">
        <v>1767</v>
      </c>
      <c r="C186" s="4" t="s">
        <v>107</v>
      </c>
      <c r="D186" s="3">
        <v>18560</v>
      </c>
      <c r="E186" s="7">
        <v>4543660022419</v>
      </c>
      <c r="F186" s="4" t="s">
        <v>1300</v>
      </c>
      <c r="G186" s="4" t="s">
        <v>1301</v>
      </c>
      <c r="H186" s="3" t="s">
        <v>16</v>
      </c>
      <c r="I186" s="3" t="s">
        <v>17</v>
      </c>
      <c r="J186" s="5">
        <v>36900</v>
      </c>
      <c r="K186" s="3">
        <v>1</v>
      </c>
      <c r="L186" s="3"/>
      <c r="M186" s="3">
        <f t="shared" si="2"/>
        <v>0</v>
      </c>
      <c r="N186" s="56"/>
    </row>
    <row r="187" spans="1:14" x14ac:dyDescent="0.4">
      <c r="A187" s="42">
        <v>8</v>
      </c>
      <c r="B187" s="8" t="s">
        <v>1768</v>
      </c>
      <c r="C187" s="4" t="s">
        <v>107</v>
      </c>
      <c r="D187" s="3">
        <v>19662</v>
      </c>
      <c r="E187" s="7">
        <v>4543660021573</v>
      </c>
      <c r="F187" s="4" t="s">
        <v>1081</v>
      </c>
      <c r="G187" s="4" t="s">
        <v>1082</v>
      </c>
      <c r="H187" s="3" t="s">
        <v>16</v>
      </c>
      <c r="I187" s="3" t="s">
        <v>17</v>
      </c>
      <c r="J187" s="5">
        <v>32000</v>
      </c>
      <c r="K187" s="3">
        <v>4</v>
      </c>
      <c r="L187" s="3"/>
      <c r="M187" s="3">
        <f t="shared" si="2"/>
        <v>0</v>
      </c>
      <c r="N187" s="56"/>
    </row>
    <row r="188" spans="1:14" x14ac:dyDescent="0.4">
      <c r="A188" s="42">
        <v>8</v>
      </c>
      <c r="B188" s="8" t="s">
        <v>1769</v>
      </c>
      <c r="C188" s="4" t="s">
        <v>107</v>
      </c>
      <c r="D188" s="3">
        <v>20032</v>
      </c>
      <c r="E188" s="7">
        <v>4987458484315</v>
      </c>
      <c r="F188" s="4" t="s">
        <v>209</v>
      </c>
      <c r="G188" s="4" t="s">
        <v>318</v>
      </c>
      <c r="H188" s="3" t="s">
        <v>16</v>
      </c>
      <c r="I188" s="3" t="s">
        <v>17</v>
      </c>
      <c r="J188" s="5">
        <v>173000</v>
      </c>
      <c r="K188" s="3">
        <v>4</v>
      </c>
      <c r="L188" s="3"/>
      <c r="M188" s="3">
        <f t="shared" si="2"/>
        <v>0</v>
      </c>
      <c r="N188" s="56"/>
    </row>
    <row r="189" spans="1:14" x14ac:dyDescent="0.4">
      <c r="A189" s="42">
        <v>8</v>
      </c>
      <c r="B189" s="8" t="s">
        <v>1770</v>
      </c>
      <c r="C189" s="4" t="s">
        <v>107</v>
      </c>
      <c r="D189" s="3">
        <v>20034</v>
      </c>
      <c r="E189" s="7">
        <v>4987458484339</v>
      </c>
      <c r="F189" s="4" t="s">
        <v>209</v>
      </c>
      <c r="G189" s="4" t="s">
        <v>319</v>
      </c>
      <c r="H189" s="3" t="s">
        <v>16</v>
      </c>
      <c r="I189" s="3" t="s">
        <v>17</v>
      </c>
      <c r="J189" s="5">
        <v>173000</v>
      </c>
      <c r="K189" s="3">
        <v>4</v>
      </c>
      <c r="L189" s="3"/>
      <c r="M189" s="3">
        <f t="shared" si="2"/>
        <v>0</v>
      </c>
      <c r="N189" s="56"/>
    </row>
    <row r="190" spans="1:14" x14ac:dyDescent="0.4">
      <c r="A190" s="42">
        <v>8</v>
      </c>
      <c r="B190" s="8" t="s">
        <v>1771</v>
      </c>
      <c r="C190" s="4" t="s">
        <v>107</v>
      </c>
      <c r="D190" s="3">
        <v>20036</v>
      </c>
      <c r="E190" s="7">
        <v>4987458484353</v>
      </c>
      <c r="F190" s="4" t="s">
        <v>209</v>
      </c>
      <c r="G190" s="4" t="s">
        <v>320</v>
      </c>
      <c r="H190" s="3" t="s">
        <v>16</v>
      </c>
      <c r="I190" s="3" t="s">
        <v>17</v>
      </c>
      <c r="J190" s="5">
        <v>173000</v>
      </c>
      <c r="K190" s="3">
        <v>4</v>
      </c>
      <c r="L190" s="3"/>
      <c r="M190" s="3">
        <f t="shared" si="2"/>
        <v>0</v>
      </c>
      <c r="N190" s="56"/>
    </row>
    <row r="191" spans="1:14" x14ac:dyDescent="0.4">
      <c r="A191" s="42">
        <v>8</v>
      </c>
      <c r="B191" s="8" t="s">
        <v>1772</v>
      </c>
      <c r="C191" s="4" t="s">
        <v>107</v>
      </c>
      <c r="D191" s="3">
        <v>20037</v>
      </c>
      <c r="E191" s="7">
        <v>4987458484360</v>
      </c>
      <c r="F191" s="4" t="s">
        <v>209</v>
      </c>
      <c r="G191" s="4" t="s">
        <v>719</v>
      </c>
      <c r="H191" s="3" t="s">
        <v>16</v>
      </c>
      <c r="I191" s="3" t="s">
        <v>17</v>
      </c>
      <c r="J191" s="5">
        <v>173000</v>
      </c>
      <c r="K191" s="3">
        <v>1</v>
      </c>
      <c r="L191" s="3"/>
      <c r="M191" s="3">
        <f t="shared" si="2"/>
        <v>0</v>
      </c>
      <c r="N191" s="56"/>
    </row>
    <row r="192" spans="1:14" x14ac:dyDescent="0.4">
      <c r="A192" s="42">
        <v>8</v>
      </c>
      <c r="B192" s="8" t="s">
        <v>1773</v>
      </c>
      <c r="C192" s="4" t="s">
        <v>107</v>
      </c>
      <c r="D192" s="3">
        <v>20038</v>
      </c>
      <c r="E192" s="7">
        <v>4987458484377</v>
      </c>
      <c r="F192" s="4" t="s">
        <v>209</v>
      </c>
      <c r="G192" s="4" t="s">
        <v>210</v>
      </c>
      <c r="H192" s="3" t="s">
        <v>16</v>
      </c>
      <c r="I192" s="3" t="s">
        <v>17</v>
      </c>
      <c r="J192" s="5">
        <v>173000</v>
      </c>
      <c r="K192" s="3">
        <v>8</v>
      </c>
      <c r="L192" s="3"/>
      <c r="M192" s="3">
        <f t="shared" si="2"/>
        <v>0</v>
      </c>
      <c r="N192" s="56"/>
    </row>
    <row r="193" spans="1:14" x14ac:dyDescent="0.4">
      <c r="A193" s="42">
        <v>8</v>
      </c>
      <c r="B193" s="8" t="s">
        <v>1774</v>
      </c>
      <c r="C193" s="4" t="s">
        <v>107</v>
      </c>
      <c r="D193" s="3">
        <v>20039</v>
      </c>
      <c r="E193" s="7">
        <v>4987458484384</v>
      </c>
      <c r="F193" s="4" t="s">
        <v>209</v>
      </c>
      <c r="G193" s="4" t="s">
        <v>720</v>
      </c>
      <c r="H193" s="3" t="s">
        <v>16</v>
      </c>
      <c r="I193" s="3" t="s">
        <v>17</v>
      </c>
      <c r="J193" s="5">
        <v>173000</v>
      </c>
      <c r="K193" s="3">
        <v>1</v>
      </c>
      <c r="L193" s="3"/>
      <c r="M193" s="3">
        <f t="shared" si="2"/>
        <v>0</v>
      </c>
      <c r="N193" s="56"/>
    </row>
    <row r="194" spans="1:14" x14ac:dyDescent="0.4">
      <c r="A194" s="42">
        <v>8</v>
      </c>
      <c r="B194" s="8" t="s">
        <v>1775</v>
      </c>
      <c r="C194" s="4" t="s">
        <v>107</v>
      </c>
      <c r="D194" s="3">
        <v>20041</v>
      </c>
      <c r="E194" s="7">
        <v>4987458484407</v>
      </c>
      <c r="F194" s="4" t="s">
        <v>209</v>
      </c>
      <c r="G194" s="4" t="s">
        <v>321</v>
      </c>
      <c r="H194" s="3" t="s">
        <v>16</v>
      </c>
      <c r="I194" s="3" t="s">
        <v>17</v>
      </c>
      <c r="J194" s="5">
        <v>173000</v>
      </c>
      <c r="K194" s="3">
        <v>4</v>
      </c>
      <c r="L194" s="3"/>
      <c r="M194" s="3">
        <f t="shared" si="2"/>
        <v>0</v>
      </c>
      <c r="N194" s="56"/>
    </row>
    <row r="195" spans="1:14" x14ac:dyDescent="0.4">
      <c r="A195" s="42">
        <v>8</v>
      </c>
      <c r="B195" s="8" t="s">
        <v>1776</v>
      </c>
      <c r="C195" s="4" t="s">
        <v>107</v>
      </c>
      <c r="D195" s="3">
        <v>20043</v>
      </c>
      <c r="E195" s="7">
        <v>4987458484421</v>
      </c>
      <c r="F195" s="4" t="s">
        <v>209</v>
      </c>
      <c r="G195" s="4" t="s">
        <v>721</v>
      </c>
      <c r="H195" s="3" t="s">
        <v>16</v>
      </c>
      <c r="I195" s="3" t="s">
        <v>17</v>
      </c>
      <c r="J195" s="5">
        <v>173000</v>
      </c>
      <c r="K195" s="3">
        <v>1</v>
      </c>
      <c r="L195" s="3"/>
      <c r="M195" s="3">
        <f t="shared" ref="M195:M258" si="3">K195*L195</f>
        <v>0</v>
      </c>
      <c r="N195" s="56"/>
    </row>
    <row r="196" spans="1:14" x14ac:dyDescent="0.4">
      <c r="A196" s="42">
        <v>8</v>
      </c>
      <c r="B196" s="8" t="s">
        <v>1777</v>
      </c>
      <c r="C196" s="4" t="s">
        <v>107</v>
      </c>
      <c r="D196" s="3">
        <v>20044</v>
      </c>
      <c r="E196" s="7">
        <v>4987458484438</v>
      </c>
      <c r="F196" s="4" t="s">
        <v>209</v>
      </c>
      <c r="G196" s="4" t="s">
        <v>322</v>
      </c>
      <c r="H196" s="3" t="s">
        <v>16</v>
      </c>
      <c r="I196" s="3" t="s">
        <v>17</v>
      </c>
      <c r="J196" s="5">
        <v>173000</v>
      </c>
      <c r="K196" s="3">
        <v>4</v>
      </c>
      <c r="L196" s="3"/>
      <c r="M196" s="3">
        <f t="shared" si="3"/>
        <v>0</v>
      </c>
      <c r="N196" s="56"/>
    </row>
    <row r="197" spans="1:14" x14ac:dyDescent="0.4">
      <c r="A197" s="42">
        <v>8</v>
      </c>
      <c r="B197" s="8" t="s">
        <v>1778</v>
      </c>
      <c r="C197" s="4" t="s">
        <v>107</v>
      </c>
      <c r="D197" s="3">
        <v>20045</v>
      </c>
      <c r="E197" s="7">
        <v>4987458484445</v>
      </c>
      <c r="F197" s="4" t="s">
        <v>209</v>
      </c>
      <c r="G197" s="4" t="s">
        <v>323</v>
      </c>
      <c r="H197" s="3" t="s">
        <v>16</v>
      </c>
      <c r="I197" s="3" t="s">
        <v>17</v>
      </c>
      <c r="J197" s="5">
        <v>173000</v>
      </c>
      <c r="K197" s="3">
        <v>4</v>
      </c>
      <c r="L197" s="3"/>
      <c r="M197" s="3">
        <f t="shared" si="3"/>
        <v>0</v>
      </c>
      <c r="N197" s="56"/>
    </row>
    <row r="198" spans="1:14" x14ac:dyDescent="0.4">
      <c r="A198" s="42">
        <v>8</v>
      </c>
      <c r="B198" s="8" t="s">
        <v>1779</v>
      </c>
      <c r="C198" s="4" t="s">
        <v>107</v>
      </c>
      <c r="D198" s="3">
        <v>20047</v>
      </c>
      <c r="E198" s="7">
        <v>4987458484469</v>
      </c>
      <c r="F198" s="4" t="s">
        <v>209</v>
      </c>
      <c r="G198" s="4" t="s">
        <v>211</v>
      </c>
      <c r="H198" s="3" t="s">
        <v>16</v>
      </c>
      <c r="I198" s="3" t="s">
        <v>17</v>
      </c>
      <c r="J198" s="5">
        <v>173000</v>
      </c>
      <c r="K198" s="3">
        <v>8</v>
      </c>
      <c r="L198" s="3"/>
      <c r="M198" s="3">
        <f t="shared" si="3"/>
        <v>0</v>
      </c>
      <c r="N198" s="56"/>
    </row>
    <row r="199" spans="1:14" x14ac:dyDescent="0.4">
      <c r="A199" s="42">
        <v>8</v>
      </c>
      <c r="B199" s="8" t="s">
        <v>1780</v>
      </c>
      <c r="C199" s="4" t="s">
        <v>107</v>
      </c>
      <c r="D199" s="3">
        <v>20048</v>
      </c>
      <c r="E199" s="7">
        <v>4987458484476</v>
      </c>
      <c r="F199" s="4" t="s">
        <v>209</v>
      </c>
      <c r="G199" s="4" t="s">
        <v>324</v>
      </c>
      <c r="H199" s="3" t="s">
        <v>16</v>
      </c>
      <c r="I199" s="3" t="s">
        <v>17</v>
      </c>
      <c r="J199" s="5"/>
      <c r="K199" s="3">
        <v>4</v>
      </c>
      <c r="L199" s="3"/>
      <c r="M199" s="3">
        <f t="shared" si="3"/>
        <v>0</v>
      </c>
      <c r="N199" s="56"/>
    </row>
    <row r="200" spans="1:14" x14ac:dyDescent="0.4">
      <c r="A200" s="42">
        <v>8</v>
      </c>
      <c r="B200" s="8" t="s">
        <v>1781</v>
      </c>
      <c r="C200" s="4" t="s">
        <v>107</v>
      </c>
      <c r="D200" s="3">
        <v>20051</v>
      </c>
      <c r="E200" s="7">
        <v>4987458484506</v>
      </c>
      <c r="F200" s="4" t="s">
        <v>209</v>
      </c>
      <c r="G200" s="4" t="s">
        <v>325</v>
      </c>
      <c r="H200" s="3" t="s">
        <v>16</v>
      </c>
      <c r="I200" s="3" t="s">
        <v>17</v>
      </c>
      <c r="J200" s="5">
        <v>173000</v>
      </c>
      <c r="K200" s="3">
        <v>4</v>
      </c>
      <c r="L200" s="3"/>
      <c r="M200" s="3">
        <f t="shared" si="3"/>
        <v>0</v>
      </c>
      <c r="N200" s="56"/>
    </row>
    <row r="201" spans="1:14" x14ac:dyDescent="0.4">
      <c r="A201" s="42">
        <v>8</v>
      </c>
      <c r="B201" s="8" t="s">
        <v>1782</v>
      </c>
      <c r="C201" s="4" t="s">
        <v>107</v>
      </c>
      <c r="D201" s="3">
        <v>20055</v>
      </c>
      <c r="E201" s="7">
        <v>4987458484544</v>
      </c>
      <c r="F201" s="4" t="s">
        <v>209</v>
      </c>
      <c r="G201" s="4" t="s">
        <v>722</v>
      </c>
      <c r="H201" s="3" t="s">
        <v>16</v>
      </c>
      <c r="I201" s="3" t="s">
        <v>17</v>
      </c>
      <c r="J201" s="5">
        <v>173000</v>
      </c>
      <c r="K201" s="3">
        <v>1</v>
      </c>
      <c r="L201" s="3"/>
      <c r="M201" s="3">
        <f t="shared" si="3"/>
        <v>0</v>
      </c>
      <c r="N201" s="56"/>
    </row>
    <row r="202" spans="1:14" x14ac:dyDescent="0.4">
      <c r="A202" s="42">
        <v>8</v>
      </c>
      <c r="B202" s="8" t="s">
        <v>1783</v>
      </c>
      <c r="C202" s="4" t="s">
        <v>107</v>
      </c>
      <c r="D202" s="3">
        <v>20057</v>
      </c>
      <c r="E202" s="7">
        <v>4987458484568</v>
      </c>
      <c r="F202" s="4" t="s">
        <v>209</v>
      </c>
      <c r="G202" s="4" t="s">
        <v>723</v>
      </c>
      <c r="H202" s="3" t="s">
        <v>16</v>
      </c>
      <c r="I202" s="3" t="s">
        <v>17</v>
      </c>
      <c r="J202" s="5">
        <v>173000</v>
      </c>
      <c r="K202" s="3">
        <v>1</v>
      </c>
      <c r="L202" s="3"/>
      <c r="M202" s="3">
        <f t="shared" si="3"/>
        <v>0</v>
      </c>
      <c r="N202" s="56"/>
    </row>
    <row r="203" spans="1:14" x14ac:dyDescent="0.4">
      <c r="A203" s="42">
        <v>8</v>
      </c>
      <c r="B203" s="8" t="s">
        <v>1784</v>
      </c>
      <c r="C203" s="4" t="s">
        <v>107</v>
      </c>
      <c r="D203" s="3">
        <v>20058</v>
      </c>
      <c r="E203" s="7">
        <v>4987458484575</v>
      </c>
      <c r="F203" s="4" t="s">
        <v>209</v>
      </c>
      <c r="G203" s="4" t="s">
        <v>724</v>
      </c>
      <c r="H203" s="3" t="s">
        <v>16</v>
      </c>
      <c r="I203" s="3" t="s">
        <v>17</v>
      </c>
      <c r="J203" s="5">
        <v>173000</v>
      </c>
      <c r="K203" s="3">
        <v>1</v>
      </c>
      <c r="L203" s="3"/>
      <c r="M203" s="3">
        <f t="shared" si="3"/>
        <v>0</v>
      </c>
      <c r="N203" s="56"/>
    </row>
    <row r="204" spans="1:14" x14ac:dyDescent="0.4">
      <c r="A204" s="42">
        <v>8</v>
      </c>
      <c r="B204" s="8" t="s">
        <v>1785</v>
      </c>
      <c r="C204" s="4" t="s">
        <v>107</v>
      </c>
      <c r="D204" s="3">
        <v>21544</v>
      </c>
      <c r="E204" s="7">
        <v>4987458274343</v>
      </c>
      <c r="F204" s="4" t="s">
        <v>279</v>
      </c>
      <c r="G204" s="4" t="s">
        <v>664</v>
      </c>
      <c r="H204" s="3" t="s">
        <v>16</v>
      </c>
      <c r="I204" s="3" t="s">
        <v>17</v>
      </c>
      <c r="J204" s="5">
        <v>207000</v>
      </c>
      <c r="K204" s="3">
        <v>1</v>
      </c>
      <c r="L204" s="3"/>
      <c r="M204" s="3">
        <f t="shared" si="3"/>
        <v>0</v>
      </c>
      <c r="N204" s="56"/>
    </row>
    <row r="205" spans="1:14" x14ac:dyDescent="0.4">
      <c r="A205" s="42">
        <v>8</v>
      </c>
      <c r="B205" s="8" t="s">
        <v>1786</v>
      </c>
      <c r="C205" s="4" t="s">
        <v>107</v>
      </c>
      <c r="D205" s="3">
        <v>21569</v>
      </c>
      <c r="E205" s="7">
        <v>4544043005289</v>
      </c>
      <c r="F205" s="4" t="s">
        <v>1168</v>
      </c>
      <c r="G205" s="4" t="s">
        <v>1574</v>
      </c>
      <c r="H205" s="3" t="s">
        <v>16</v>
      </c>
      <c r="I205" s="3" t="s">
        <v>17</v>
      </c>
      <c r="J205" s="5">
        <v>1790</v>
      </c>
      <c r="K205" s="3">
        <v>1</v>
      </c>
      <c r="L205" s="3"/>
      <c r="M205" s="3">
        <f t="shared" si="3"/>
        <v>0</v>
      </c>
      <c r="N205" s="56"/>
    </row>
    <row r="206" spans="1:14" x14ac:dyDescent="0.4">
      <c r="A206" s="42">
        <v>8</v>
      </c>
      <c r="B206" s="8" t="s">
        <v>1787</v>
      </c>
      <c r="C206" s="4" t="s">
        <v>107</v>
      </c>
      <c r="D206" s="3">
        <v>23745</v>
      </c>
      <c r="E206" s="7">
        <v>4543660022969</v>
      </c>
      <c r="F206" s="4" t="s">
        <v>533</v>
      </c>
      <c r="G206" s="4" t="s">
        <v>1053</v>
      </c>
      <c r="H206" s="3" t="s">
        <v>16</v>
      </c>
      <c r="I206" s="3" t="s">
        <v>17</v>
      </c>
      <c r="J206" s="5">
        <v>95000</v>
      </c>
      <c r="K206" s="3">
        <v>1</v>
      </c>
      <c r="L206" s="3"/>
      <c r="M206" s="3">
        <f t="shared" si="3"/>
        <v>0</v>
      </c>
      <c r="N206" s="56"/>
    </row>
    <row r="207" spans="1:14" x14ac:dyDescent="0.4">
      <c r="A207" s="42">
        <v>8</v>
      </c>
      <c r="B207" s="8" t="s">
        <v>1788</v>
      </c>
      <c r="C207" s="4" t="s">
        <v>107</v>
      </c>
      <c r="D207" s="3">
        <v>23846</v>
      </c>
      <c r="E207" s="7">
        <v>4987458486814</v>
      </c>
      <c r="F207" s="4" t="s">
        <v>1230</v>
      </c>
      <c r="G207" s="4" t="s">
        <v>1231</v>
      </c>
      <c r="H207" s="3" t="s">
        <v>16</v>
      </c>
      <c r="I207" s="3" t="s">
        <v>17</v>
      </c>
      <c r="J207" s="5">
        <v>10900</v>
      </c>
      <c r="K207" s="3">
        <v>4</v>
      </c>
      <c r="L207" s="3"/>
      <c r="M207" s="3">
        <f t="shared" si="3"/>
        <v>0</v>
      </c>
      <c r="N207" s="56"/>
    </row>
    <row r="208" spans="1:14" x14ac:dyDescent="0.4">
      <c r="A208" s="42">
        <v>8</v>
      </c>
      <c r="B208" s="8" t="s">
        <v>1789</v>
      </c>
      <c r="C208" s="4" t="s">
        <v>107</v>
      </c>
      <c r="D208" s="3">
        <v>24043</v>
      </c>
      <c r="E208" s="7">
        <v>4544043024211</v>
      </c>
      <c r="F208" s="4" t="s">
        <v>1168</v>
      </c>
      <c r="G208" s="4" t="s">
        <v>1532</v>
      </c>
      <c r="H208" s="3" t="s">
        <v>16</v>
      </c>
      <c r="I208" s="3" t="s">
        <v>17</v>
      </c>
      <c r="J208" s="5">
        <v>1790</v>
      </c>
      <c r="K208" s="3">
        <v>4</v>
      </c>
      <c r="L208" s="3"/>
      <c r="M208" s="3">
        <f t="shared" si="3"/>
        <v>0</v>
      </c>
      <c r="N208" s="56"/>
    </row>
    <row r="209" spans="1:14" x14ac:dyDescent="0.4">
      <c r="A209" s="42">
        <v>8</v>
      </c>
      <c r="B209" s="8" t="s">
        <v>1790</v>
      </c>
      <c r="C209" s="4" t="s">
        <v>107</v>
      </c>
      <c r="D209" s="3">
        <v>24048</v>
      </c>
      <c r="E209" s="7">
        <v>4543660023003</v>
      </c>
      <c r="F209" s="4" t="s">
        <v>533</v>
      </c>
      <c r="G209" s="4" t="s">
        <v>1054</v>
      </c>
      <c r="H209" s="3" t="s">
        <v>16</v>
      </c>
      <c r="I209" s="3" t="s">
        <v>17</v>
      </c>
      <c r="J209" s="5">
        <v>95000</v>
      </c>
      <c r="K209" s="3">
        <v>1</v>
      </c>
      <c r="L209" s="3"/>
      <c r="M209" s="3">
        <f t="shared" si="3"/>
        <v>0</v>
      </c>
      <c r="N209" s="56"/>
    </row>
    <row r="210" spans="1:14" x14ac:dyDescent="0.4">
      <c r="A210" s="42">
        <v>8</v>
      </c>
      <c r="B210" s="8" t="s">
        <v>1791</v>
      </c>
      <c r="C210" s="4" t="s">
        <v>107</v>
      </c>
      <c r="D210" s="3">
        <v>24184</v>
      </c>
      <c r="E210" s="7">
        <v>4544043089074</v>
      </c>
      <c r="F210" s="4" t="s">
        <v>1168</v>
      </c>
      <c r="G210" s="4" t="s">
        <v>1575</v>
      </c>
      <c r="H210" s="3" t="s">
        <v>16</v>
      </c>
      <c r="I210" s="3" t="s">
        <v>17</v>
      </c>
      <c r="J210" s="5">
        <v>1790</v>
      </c>
      <c r="K210" s="3">
        <v>1</v>
      </c>
      <c r="L210" s="3"/>
      <c r="M210" s="3">
        <f t="shared" si="3"/>
        <v>0</v>
      </c>
      <c r="N210" s="56"/>
    </row>
    <row r="211" spans="1:14" x14ac:dyDescent="0.4">
      <c r="A211" s="42">
        <v>8</v>
      </c>
      <c r="B211" s="8" t="s">
        <v>1792</v>
      </c>
      <c r="C211" s="4" t="s">
        <v>107</v>
      </c>
      <c r="D211" s="3">
        <v>24214</v>
      </c>
      <c r="E211" s="7">
        <v>4543660022976</v>
      </c>
      <c r="F211" s="4" t="s">
        <v>533</v>
      </c>
      <c r="G211" s="4" t="s">
        <v>1055</v>
      </c>
      <c r="H211" s="3" t="s">
        <v>16</v>
      </c>
      <c r="I211" s="3" t="s">
        <v>17</v>
      </c>
      <c r="J211" s="5">
        <v>95000</v>
      </c>
      <c r="K211" s="3">
        <v>1</v>
      </c>
      <c r="L211" s="3"/>
      <c r="M211" s="3">
        <f t="shared" si="3"/>
        <v>0</v>
      </c>
      <c r="N211" s="56"/>
    </row>
    <row r="212" spans="1:14" x14ac:dyDescent="0.4">
      <c r="A212" s="42">
        <v>8</v>
      </c>
      <c r="B212" s="8" t="s">
        <v>1793</v>
      </c>
      <c r="C212" s="4" t="s">
        <v>107</v>
      </c>
      <c r="D212" s="3">
        <v>24215</v>
      </c>
      <c r="E212" s="7">
        <v>4543660022983</v>
      </c>
      <c r="F212" s="4" t="s">
        <v>533</v>
      </c>
      <c r="G212" s="4" t="s">
        <v>1056</v>
      </c>
      <c r="H212" s="3" t="s">
        <v>16</v>
      </c>
      <c r="I212" s="3" t="s">
        <v>17</v>
      </c>
      <c r="J212" s="5">
        <v>95000</v>
      </c>
      <c r="K212" s="3">
        <v>1</v>
      </c>
      <c r="L212" s="3"/>
      <c r="M212" s="3">
        <f t="shared" si="3"/>
        <v>0</v>
      </c>
      <c r="N212" s="56"/>
    </row>
    <row r="213" spans="1:14" x14ac:dyDescent="0.4">
      <c r="A213" s="42">
        <v>8</v>
      </c>
      <c r="B213" s="8" t="s">
        <v>1794</v>
      </c>
      <c r="C213" s="4" t="s">
        <v>107</v>
      </c>
      <c r="D213" s="3">
        <v>24221</v>
      </c>
      <c r="E213" s="7">
        <v>4544043021555</v>
      </c>
      <c r="F213" s="4" t="s">
        <v>1168</v>
      </c>
      <c r="G213" s="4" t="s">
        <v>1576</v>
      </c>
      <c r="H213" s="3" t="s">
        <v>16</v>
      </c>
      <c r="I213" s="3" t="s">
        <v>17</v>
      </c>
      <c r="J213" s="5">
        <v>1790</v>
      </c>
      <c r="K213" s="3">
        <v>1</v>
      </c>
      <c r="L213" s="3"/>
      <c r="M213" s="3">
        <f t="shared" si="3"/>
        <v>0</v>
      </c>
      <c r="N213" s="56"/>
    </row>
    <row r="214" spans="1:14" x14ac:dyDescent="0.4">
      <c r="A214" s="42">
        <v>8</v>
      </c>
      <c r="B214" s="8" t="s">
        <v>1795</v>
      </c>
      <c r="C214" s="4" t="s">
        <v>107</v>
      </c>
      <c r="D214" s="3">
        <v>24492</v>
      </c>
      <c r="E214" s="7">
        <v>4543660022952</v>
      </c>
      <c r="F214" s="4" t="s">
        <v>533</v>
      </c>
      <c r="G214" s="4" t="s">
        <v>1057</v>
      </c>
      <c r="H214" s="3" t="s">
        <v>16</v>
      </c>
      <c r="I214" s="3" t="s">
        <v>17</v>
      </c>
      <c r="J214" s="5">
        <v>95000</v>
      </c>
      <c r="K214" s="3">
        <v>1</v>
      </c>
      <c r="L214" s="3"/>
      <c r="M214" s="3">
        <f t="shared" si="3"/>
        <v>0</v>
      </c>
      <c r="N214" s="56"/>
    </row>
    <row r="215" spans="1:14" x14ac:dyDescent="0.4">
      <c r="A215" s="42">
        <v>8</v>
      </c>
      <c r="B215" s="8" t="s">
        <v>1796</v>
      </c>
      <c r="C215" s="4" t="s">
        <v>107</v>
      </c>
      <c r="D215" s="3">
        <v>24506</v>
      </c>
      <c r="E215" s="7">
        <v>4543660022945</v>
      </c>
      <c r="F215" s="4" t="s">
        <v>533</v>
      </c>
      <c r="G215" s="4" t="s">
        <v>1058</v>
      </c>
      <c r="H215" s="3" t="s">
        <v>16</v>
      </c>
      <c r="I215" s="3" t="s">
        <v>17</v>
      </c>
      <c r="J215" s="5">
        <v>95000</v>
      </c>
      <c r="K215" s="3">
        <v>1</v>
      </c>
      <c r="L215" s="3"/>
      <c r="M215" s="3">
        <f t="shared" si="3"/>
        <v>0</v>
      </c>
      <c r="N215" s="56"/>
    </row>
    <row r="216" spans="1:14" x14ac:dyDescent="0.4">
      <c r="A216" s="42">
        <v>8</v>
      </c>
      <c r="B216" s="8" t="s">
        <v>1797</v>
      </c>
      <c r="C216" s="4" t="s">
        <v>107</v>
      </c>
      <c r="D216" s="3">
        <v>24507</v>
      </c>
      <c r="E216" s="7">
        <v>4543660022990</v>
      </c>
      <c r="F216" s="4" t="s">
        <v>533</v>
      </c>
      <c r="G216" s="4" t="s">
        <v>534</v>
      </c>
      <c r="H216" s="3" t="s">
        <v>16</v>
      </c>
      <c r="I216" s="3" t="s">
        <v>17</v>
      </c>
      <c r="J216" s="5">
        <v>95000</v>
      </c>
      <c r="K216" s="3">
        <v>4</v>
      </c>
      <c r="L216" s="3"/>
      <c r="M216" s="3">
        <f t="shared" si="3"/>
        <v>0</v>
      </c>
      <c r="N216" s="56"/>
    </row>
    <row r="217" spans="1:14" ht="19.5" thickBot="1" x14ac:dyDescent="0.45">
      <c r="A217" s="43">
        <v>8</v>
      </c>
      <c r="B217" s="16" t="s">
        <v>1798</v>
      </c>
      <c r="C217" s="17" t="s">
        <v>107</v>
      </c>
      <c r="D217" s="15">
        <v>25499</v>
      </c>
      <c r="E217" s="18">
        <v>4987458278037</v>
      </c>
      <c r="F217" s="17" t="s">
        <v>105</v>
      </c>
      <c r="G217" s="17" t="s">
        <v>1023</v>
      </c>
      <c r="H217" s="15" t="s">
        <v>31</v>
      </c>
      <c r="I217" s="15" t="s">
        <v>32</v>
      </c>
      <c r="J217" s="19">
        <v>115000</v>
      </c>
      <c r="K217" s="15">
        <v>1</v>
      </c>
      <c r="L217" s="15"/>
      <c r="M217" s="15">
        <f t="shared" si="3"/>
        <v>0</v>
      </c>
      <c r="N217" s="57"/>
    </row>
    <row r="218" spans="1:14" ht="19.5" thickBot="1" x14ac:dyDescent="0.45">
      <c r="A218" s="46">
        <v>9</v>
      </c>
      <c r="B218" s="31" t="s">
        <v>1799</v>
      </c>
      <c r="C218" s="32" t="s">
        <v>388</v>
      </c>
      <c r="D218" s="30">
        <v>21015</v>
      </c>
      <c r="E218" s="33">
        <v>845225002312</v>
      </c>
      <c r="F218" s="32" t="s">
        <v>386</v>
      </c>
      <c r="G218" s="32" t="s">
        <v>387</v>
      </c>
      <c r="H218" s="30" t="s">
        <v>16</v>
      </c>
      <c r="I218" s="30" t="s">
        <v>17</v>
      </c>
      <c r="J218" s="34">
        <v>72500</v>
      </c>
      <c r="K218" s="30">
        <v>8</v>
      </c>
      <c r="L218" s="30"/>
      <c r="M218" s="30">
        <f t="shared" si="3"/>
        <v>0</v>
      </c>
      <c r="N218" s="46">
        <f>SUM(M218)</f>
        <v>0</v>
      </c>
    </row>
    <row r="219" spans="1:14" x14ac:dyDescent="0.4">
      <c r="A219" s="45">
        <v>10</v>
      </c>
      <c r="B219" s="26" t="s">
        <v>1800</v>
      </c>
      <c r="C219" s="27" t="s">
        <v>1063</v>
      </c>
      <c r="D219" s="25">
        <v>23690</v>
      </c>
      <c r="E219" s="28">
        <v>4538612706073</v>
      </c>
      <c r="F219" s="27" t="s">
        <v>1061</v>
      </c>
      <c r="G219" s="27" t="s">
        <v>1062</v>
      </c>
      <c r="H219" s="25" t="s">
        <v>16</v>
      </c>
      <c r="I219" s="25" t="s">
        <v>17</v>
      </c>
      <c r="J219" s="29">
        <v>1790</v>
      </c>
      <c r="K219" s="25">
        <v>64</v>
      </c>
      <c r="L219" s="25"/>
      <c r="M219" s="25">
        <f t="shared" si="3"/>
        <v>0</v>
      </c>
      <c r="N219" s="55">
        <f>SUM(M219:M221)</f>
        <v>0</v>
      </c>
    </row>
    <row r="220" spans="1:14" x14ac:dyDescent="0.4">
      <c r="A220" s="42">
        <v>10</v>
      </c>
      <c r="B220" s="8" t="s">
        <v>1801</v>
      </c>
      <c r="C220" s="4" t="s">
        <v>1063</v>
      </c>
      <c r="D220" s="3">
        <v>25378</v>
      </c>
      <c r="E220" s="7">
        <v>4538612714245</v>
      </c>
      <c r="F220" s="4" t="s">
        <v>1455</v>
      </c>
      <c r="G220" s="4" t="s">
        <v>1456</v>
      </c>
      <c r="H220" s="3" t="s">
        <v>16</v>
      </c>
      <c r="I220" s="3" t="s">
        <v>17</v>
      </c>
      <c r="J220" s="5">
        <v>1790</v>
      </c>
      <c r="K220" s="3">
        <v>8</v>
      </c>
      <c r="L220" s="3"/>
      <c r="M220" s="3">
        <f t="shared" si="3"/>
        <v>0</v>
      </c>
      <c r="N220" s="56"/>
    </row>
    <row r="221" spans="1:14" ht="19.5" thickBot="1" x14ac:dyDescent="0.45">
      <c r="A221" s="43">
        <v>10</v>
      </c>
      <c r="B221" s="16" t="s">
        <v>1802</v>
      </c>
      <c r="C221" s="17" t="s">
        <v>1063</v>
      </c>
      <c r="D221" s="15">
        <v>25393</v>
      </c>
      <c r="E221" s="18">
        <v>4538612715600</v>
      </c>
      <c r="F221" s="17" t="s">
        <v>1455</v>
      </c>
      <c r="G221" s="17" t="s">
        <v>1577</v>
      </c>
      <c r="H221" s="15" t="s">
        <v>16</v>
      </c>
      <c r="I221" s="15" t="s">
        <v>17</v>
      </c>
      <c r="J221" s="19">
        <v>1890</v>
      </c>
      <c r="K221" s="15">
        <v>1</v>
      </c>
      <c r="L221" s="15"/>
      <c r="M221" s="15">
        <f t="shared" si="3"/>
        <v>0</v>
      </c>
      <c r="N221" s="57"/>
    </row>
    <row r="222" spans="1:14" x14ac:dyDescent="0.4">
      <c r="A222" s="41">
        <v>11</v>
      </c>
      <c r="B222" s="11" t="s">
        <v>1803</v>
      </c>
      <c r="C222" s="12" t="s">
        <v>43</v>
      </c>
      <c r="D222" s="10">
        <v>13004</v>
      </c>
      <c r="E222" s="13">
        <v>8714729938415</v>
      </c>
      <c r="F222" s="12" t="s">
        <v>1154</v>
      </c>
      <c r="G222" s="12" t="s">
        <v>1155</v>
      </c>
      <c r="H222" s="10" t="s">
        <v>16</v>
      </c>
      <c r="I222" s="10" t="s">
        <v>17</v>
      </c>
      <c r="J222" s="14">
        <v>72500</v>
      </c>
      <c r="K222" s="10">
        <v>1</v>
      </c>
      <c r="L222" s="10"/>
      <c r="M222" s="10">
        <f t="shared" si="3"/>
        <v>0</v>
      </c>
      <c r="N222" s="55">
        <f>SUM(M222:M305)</f>
        <v>0</v>
      </c>
    </row>
    <row r="223" spans="1:14" x14ac:dyDescent="0.4">
      <c r="A223" s="42">
        <v>11</v>
      </c>
      <c r="B223" s="8" t="s">
        <v>1804</v>
      </c>
      <c r="C223" s="4" t="s">
        <v>43</v>
      </c>
      <c r="D223" s="3">
        <v>13687</v>
      </c>
      <c r="E223" s="7">
        <v>8714729939467</v>
      </c>
      <c r="F223" s="4" t="s">
        <v>294</v>
      </c>
      <c r="G223" s="4" t="s">
        <v>295</v>
      </c>
      <c r="H223" s="3" t="s">
        <v>16</v>
      </c>
      <c r="I223" s="3" t="s">
        <v>17</v>
      </c>
      <c r="J223" s="5">
        <v>37100</v>
      </c>
      <c r="K223" s="3">
        <v>20</v>
      </c>
      <c r="L223" s="3"/>
      <c r="M223" s="3">
        <f t="shared" si="3"/>
        <v>0</v>
      </c>
      <c r="N223" s="56"/>
    </row>
    <row r="224" spans="1:14" x14ac:dyDescent="0.4">
      <c r="A224" s="42">
        <v>11</v>
      </c>
      <c r="B224" s="8" t="s">
        <v>1805</v>
      </c>
      <c r="C224" s="4" t="s">
        <v>43</v>
      </c>
      <c r="D224" s="3">
        <v>14193</v>
      </c>
      <c r="E224" s="7">
        <v>8714729847182</v>
      </c>
      <c r="F224" s="4" t="s">
        <v>1085</v>
      </c>
      <c r="G224" s="4" t="s">
        <v>1379</v>
      </c>
      <c r="H224" s="3" t="s">
        <v>16</v>
      </c>
      <c r="I224" s="3" t="s">
        <v>17</v>
      </c>
      <c r="J224" s="5">
        <v>32000</v>
      </c>
      <c r="K224" s="3">
        <v>1</v>
      </c>
      <c r="L224" s="3"/>
      <c r="M224" s="3">
        <f t="shared" si="3"/>
        <v>0</v>
      </c>
      <c r="N224" s="56"/>
    </row>
    <row r="225" spans="1:14" x14ac:dyDescent="0.4">
      <c r="A225" s="42">
        <v>11</v>
      </c>
      <c r="B225" s="8" t="s">
        <v>1806</v>
      </c>
      <c r="C225" s="4" t="s">
        <v>43</v>
      </c>
      <c r="D225" s="3">
        <v>14194</v>
      </c>
      <c r="E225" s="7">
        <v>8714729847199</v>
      </c>
      <c r="F225" s="4" t="s">
        <v>1085</v>
      </c>
      <c r="G225" s="4" t="s">
        <v>1086</v>
      </c>
      <c r="H225" s="3" t="s">
        <v>16</v>
      </c>
      <c r="I225" s="3" t="s">
        <v>17</v>
      </c>
      <c r="J225" s="5">
        <v>32000</v>
      </c>
      <c r="K225" s="3">
        <v>4</v>
      </c>
      <c r="L225" s="3"/>
      <c r="M225" s="3">
        <f t="shared" si="3"/>
        <v>0</v>
      </c>
      <c r="N225" s="56"/>
    </row>
    <row r="226" spans="1:14" x14ac:dyDescent="0.4">
      <c r="A226" s="42">
        <v>11</v>
      </c>
      <c r="B226" s="8" t="s">
        <v>1807</v>
      </c>
      <c r="C226" s="4" t="s">
        <v>43</v>
      </c>
      <c r="D226" s="3">
        <v>14561</v>
      </c>
      <c r="E226" s="7">
        <v>8714729960744</v>
      </c>
      <c r="F226" s="4" t="s">
        <v>77</v>
      </c>
      <c r="G226" s="4" t="s">
        <v>78</v>
      </c>
      <c r="H226" s="3" t="s">
        <v>16</v>
      </c>
      <c r="I226" s="3" t="s">
        <v>17</v>
      </c>
      <c r="J226" s="5">
        <v>72500</v>
      </c>
      <c r="K226" s="3">
        <v>104</v>
      </c>
      <c r="L226" s="3"/>
      <c r="M226" s="3">
        <f t="shared" si="3"/>
        <v>0</v>
      </c>
      <c r="N226" s="56"/>
    </row>
    <row r="227" spans="1:14" x14ac:dyDescent="0.4">
      <c r="A227" s="42">
        <v>11</v>
      </c>
      <c r="B227" s="8" t="s">
        <v>1808</v>
      </c>
      <c r="C227" s="4" t="s">
        <v>43</v>
      </c>
      <c r="D227" s="3">
        <v>15277</v>
      </c>
      <c r="E227" s="7">
        <v>8714729888499</v>
      </c>
      <c r="F227" s="4" t="s">
        <v>214</v>
      </c>
      <c r="G227" s="4" t="s">
        <v>215</v>
      </c>
      <c r="H227" s="3" t="s">
        <v>16</v>
      </c>
      <c r="I227" s="3" t="s">
        <v>17</v>
      </c>
      <c r="J227" s="5">
        <v>116000</v>
      </c>
      <c r="K227" s="3">
        <v>12</v>
      </c>
      <c r="L227" s="3"/>
      <c r="M227" s="3">
        <f t="shared" si="3"/>
        <v>0</v>
      </c>
      <c r="N227" s="56"/>
    </row>
    <row r="228" spans="1:14" x14ac:dyDescent="0.4">
      <c r="A228" s="42">
        <v>11</v>
      </c>
      <c r="B228" s="8" t="s">
        <v>1809</v>
      </c>
      <c r="C228" s="4" t="s">
        <v>43</v>
      </c>
      <c r="D228" s="3">
        <v>15278</v>
      </c>
      <c r="E228" s="7">
        <v>8714729888505</v>
      </c>
      <c r="F228" s="4" t="s">
        <v>214</v>
      </c>
      <c r="G228" s="4" t="s">
        <v>455</v>
      </c>
      <c r="H228" s="3" t="s">
        <v>16</v>
      </c>
      <c r="I228" s="3" t="s">
        <v>17</v>
      </c>
      <c r="J228" s="5">
        <v>116000</v>
      </c>
      <c r="K228" s="3">
        <v>4</v>
      </c>
      <c r="L228" s="3"/>
      <c r="M228" s="3">
        <f t="shared" si="3"/>
        <v>0</v>
      </c>
      <c r="N228" s="56"/>
    </row>
    <row r="229" spans="1:14" x14ac:dyDescent="0.4">
      <c r="A229" s="42">
        <v>11</v>
      </c>
      <c r="B229" s="8" t="s">
        <v>1810</v>
      </c>
      <c r="C229" s="4" t="s">
        <v>43</v>
      </c>
      <c r="D229" s="3">
        <v>15279</v>
      </c>
      <c r="E229" s="7">
        <v>8714729888512</v>
      </c>
      <c r="F229" s="4" t="s">
        <v>214</v>
      </c>
      <c r="G229" s="4" t="s">
        <v>456</v>
      </c>
      <c r="H229" s="3" t="s">
        <v>16</v>
      </c>
      <c r="I229" s="3" t="s">
        <v>17</v>
      </c>
      <c r="J229" s="5">
        <v>116000</v>
      </c>
      <c r="K229" s="3">
        <v>4</v>
      </c>
      <c r="L229" s="3"/>
      <c r="M229" s="3">
        <f t="shared" si="3"/>
        <v>0</v>
      </c>
      <c r="N229" s="56"/>
    </row>
    <row r="230" spans="1:14" x14ac:dyDescent="0.4">
      <c r="A230" s="42">
        <v>11</v>
      </c>
      <c r="B230" s="8" t="s">
        <v>1811</v>
      </c>
      <c r="C230" s="4" t="s">
        <v>43</v>
      </c>
      <c r="D230" s="3">
        <v>15280</v>
      </c>
      <c r="E230" s="7">
        <v>8714729888529</v>
      </c>
      <c r="F230" s="4" t="s">
        <v>214</v>
      </c>
      <c r="G230" s="4" t="s">
        <v>457</v>
      </c>
      <c r="H230" s="3" t="s">
        <v>16</v>
      </c>
      <c r="I230" s="3" t="s">
        <v>17</v>
      </c>
      <c r="J230" s="5">
        <v>116000</v>
      </c>
      <c r="K230" s="3">
        <v>4</v>
      </c>
      <c r="L230" s="3"/>
      <c r="M230" s="3">
        <f t="shared" si="3"/>
        <v>0</v>
      </c>
      <c r="N230" s="56"/>
    </row>
    <row r="231" spans="1:14" x14ac:dyDescent="0.4">
      <c r="A231" s="42">
        <v>11</v>
      </c>
      <c r="B231" s="8" t="s">
        <v>1812</v>
      </c>
      <c r="C231" s="4" t="s">
        <v>43</v>
      </c>
      <c r="D231" s="3">
        <v>15281</v>
      </c>
      <c r="E231" s="7">
        <v>8714729888536</v>
      </c>
      <c r="F231" s="4" t="s">
        <v>214</v>
      </c>
      <c r="G231" s="4" t="s">
        <v>271</v>
      </c>
      <c r="H231" s="3" t="s">
        <v>16</v>
      </c>
      <c r="I231" s="3" t="s">
        <v>17</v>
      </c>
      <c r="J231" s="5">
        <v>116000</v>
      </c>
      <c r="K231" s="3">
        <v>8</v>
      </c>
      <c r="L231" s="3"/>
      <c r="M231" s="3">
        <f t="shared" si="3"/>
        <v>0</v>
      </c>
      <c r="N231" s="56"/>
    </row>
    <row r="232" spans="1:14" x14ac:dyDescent="0.4">
      <c r="A232" s="42">
        <v>11</v>
      </c>
      <c r="B232" s="8" t="s">
        <v>1813</v>
      </c>
      <c r="C232" s="4" t="s">
        <v>43</v>
      </c>
      <c r="D232" s="3">
        <v>15282</v>
      </c>
      <c r="E232" s="7">
        <v>8714729888543</v>
      </c>
      <c r="F232" s="4" t="s">
        <v>214</v>
      </c>
      <c r="G232" s="4" t="s">
        <v>959</v>
      </c>
      <c r="H232" s="3" t="s">
        <v>16</v>
      </c>
      <c r="I232" s="3" t="s">
        <v>17</v>
      </c>
      <c r="J232" s="5">
        <v>116000</v>
      </c>
      <c r="K232" s="3">
        <v>1</v>
      </c>
      <c r="L232" s="3"/>
      <c r="M232" s="3">
        <f t="shared" si="3"/>
        <v>0</v>
      </c>
      <c r="N232" s="56"/>
    </row>
    <row r="233" spans="1:14" x14ac:dyDescent="0.4">
      <c r="A233" s="42">
        <v>11</v>
      </c>
      <c r="B233" s="8" t="s">
        <v>1814</v>
      </c>
      <c r="C233" s="4" t="s">
        <v>43</v>
      </c>
      <c r="D233" s="3">
        <v>15283</v>
      </c>
      <c r="E233" s="7">
        <v>8714729888550</v>
      </c>
      <c r="F233" s="4" t="s">
        <v>214</v>
      </c>
      <c r="G233" s="4" t="s">
        <v>960</v>
      </c>
      <c r="H233" s="3" t="s">
        <v>16</v>
      </c>
      <c r="I233" s="3" t="s">
        <v>17</v>
      </c>
      <c r="J233" s="5">
        <v>116000</v>
      </c>
      <c r="K233" s="3">
        <v>1</v>
      </c>
      <c r="L233" s="3"/>
      <c r="M233" s="3">
        <f t="shared" si="3"/>
        <v>0</v>
      </c>
      <c r="N233" s="56"/>
    </row>
    <row r="234" spans="1:14" x14ac:dyDescent="0.4">
      <c r="A234" s="42">
        <v>11</v>
      </c>
      <c r="B234" s="8" t="s">
        <v>1815</v>
      </c>
      <c r="C234" s="4" t="s">
        <v>43</v>
      </c>
      <c r="D234" s="3">
        <v>19295</v>
      </c>
      <c r="E234" s="7">
        <v>8714729888574</v>
      </c>
      <c r="F234" s="4" t="s">
        <v>214</v>
      </c>
      <c r="G234" s="4" t="s">
        <v>216</v>
      </c>
      <c r="H234" s="3" t="s">
        <v>16</v>
      </c>
      <c r="I234" s="3" t="s">
        <v>17</v>
      </c>
      <c r="J234" s="5">
        <v>116000</v>
      </c>
      <c r="K234" s="3">
        <v>12</v>
      </c>
      <c r="L234" s="3"/>
      <c r="M234" s="3">
        <f t="shared" si="3"/>
        <v>0</v>
      </c>
      <c r="N234" s="56"/>
    </row>
    <row r="235" spans="1:14" x14ac:dyDescent="0.4">
      <c r="A235" s="42">
        <v>11</v>
      </c>
      <c r="B235" s="8" t="s">
        <v>1816</v>
      </c>
      <c r="C235" s="4" t="s">
        <v>43</v>
      </c>
      <c r="D235" s="3">
        <v>19435</v>
      </c>
      <c r="E235" s="7">
        <v>8714729980087</v>
      </c>
      <c r="F235" s="4" t="s">
        <v>153</v>
      </c>
      <c r="G235" s="4" t="s">
        <v>415</v>
      </c>
      <c r="H235" s="3" t="s">
        <v>16</v>
      </c>
      <c r="I235" s="3" t="s">
        <v>17</v>
      </c>
      <c r="J235" s="5">
        <v>136000</v>
      </c>
      <c r="K235" s="3">
        <v>4</v>
      </c>
      <c r="L235" s="3"/>
      <c r="M235" s="3">
        <f t="shared" si="3"/>
        <v>0</v>
      </c>
      <c r="N235" s="56"/>
    </row>
    <row r="236" spans="1:14" x14ac:dyDescent="0.4">
      <c r="A236" s="42">
        <v>11</v>
      </c>
      <c r="B236" s="8" t="s">
        <v>1817</v>
      </c>
      <c r="C236" s="4" t="s">
        <v>43</v>
      </c>
      <c r="D236" s="3">
        <v>19436</v>
      </c>
      <c r="E236" s="7">
        <v>8714729980094</v>
      </c>
      <c r="F236" s="4" t="s">
        <v>153</v>
      </c>
      <c r="G236" s="4" t="s">
        <v>894</v>
      </c>
      <c r="H236" s="3" t="s">
        <v>16</v>
      </c>
      <c r="I236" s="3" t="s">
        <v>17</v>
      </c>
      <c r="J236" s="5">
        <v>136000</v>
      </c>
      <c r="K236" s="3">
        <v>1</v>
      </c>
      <c r="L236" s="3"/>
      <c r="M236" s="3">
        <f t="shared" si="3"/>
        <v>0</v>
      </c>
      <c r="N236" s="56"/>
    </row>
    <row r="237" spans="1:14" x14ac:dyDescent="0.4">
      <c r="A237" s="42">
        <v>11</v>
      </c>
      <c r="B237" s="8" t="s">
        <v>1818</v>
      </c>
      <c r="C237" s="4" t="s">
        <v>43</v>
      </c>
      <c r="D237" s="3">
        <v>19437</v>
      </c>
      <c r="E237" s="7">
        <v>8714729980100</v>
      </c>
      <c r="F237" s="4" t="s">
        <v>153</v>
      </c>
      <c r="G237" s="4" t="s">
        <v>895</v>
      </c>
      <c r="H237" s="3" t="s">
        <v>16</v>
      </c>
      <c r="I237" s="3" t="s">
        <v>17</v>
      </c>
      <c r="J237" s="5">
        <v>136000</v>
      </c>
      <c r="K237" s="3">
        <v>1</v>
      </c>
      <c r="L237" s="3"/>
      <c r="M237" s="3">
        <f t="shared" si="3"/>
        <v>0</v>
      </c>
      <c r="N237" s="56"/>
    </row>
    <row r="238" spans="1:14" x14ac:dyDescent="0.4">
      <c r="A238" s="42">
        <v>11</v>
      </c>
      <c r="B238" s="8" t="s">
        <v>1819</v>
      </c>
      <c r="C238" s="4" t="s">
        <v>43</v>
      </c>
      <c r="D238" s="3">
        <v>19438</v>
      </c>
      <c r="E238" s="7">
        <v>8714729980117</v>
      </c>
      <c r="F238" s="4" t="s">
        <v>153</v>
      </c>
      <c r="G238" s="4" t="s">
        <v>896</v>
      </c>
      <c r="H238" s="3" t="s">
        <v>16</v>
      </c>
      <c r="I238" s="3" t="s">
        <v>17</v>
      </c>
      <c r="J238" s="5">
        <v>136000</v>
      </c>
      <c r="K238" s="3">
        <v>1</v>
      </c>
      <c r="L238" s="3"/>
      <c r="M238" s="3">
        <f t="shared" si="3"/>
        <v>0</v>
      </c>
      <c r="N238" s="56"/>
    </row>
    <row r="239" spans="1:14" x14ac:dyDescent="0.4">
      <c r="A239" s="42">
        <v>11</v>
      </c>
      <c r="B239" s="8" t="s">
        <v>1820</v>
      </c>
      <c r="C239" s="4" t="s">
        <v>43</v>
      </c>
      <c r="D239" s="3">
        <v>19439</v>
      </c>
      <c r="E239" s="7">
        <v>8714729980124</v>
      </c>
      <c r="F239" s="4" t="s">
        <v>153</v>
      </c>
      <c r="G239" s="4" t="s">
        <v>897</v>
      </c>
      <c r="H239" s="3" t="s">
        <v>16</v>
      </c>
      <c r="I239" s="3" t="s">
        <v>17</v>
      </c>
      <c r="J239" s="5">
        <v>136000</v>
      </c>
      <c r="K239" s="3">
        <v>1</v>
      </c>
      <c r="L239" s="3"/>
      <c r="M239" s="3">
        <f t="shared" si="3"/>
        <v>0</v>
      </c>
      <c r="N239" s="56"/>
    </row>
    <row r="240" spans="1:14" x14ac:dyDescent="0.4">
      <c r="A240" s="42">
        <v>11</v>
      </c>
      <c r="B240" s="8" t="s">
        <v>1821</v>
      </c>
      <c r="C240" s="4" t="s">
        <v>43</v>
      </c>
      <c r="D240" s="3">
        <v>19440</v>
      </c>
      <c r="E240" s="7">
        <v>8714729980148</v>
      </c>
      <c r="F240" s="4" t="s">
        <v>153</v>
      </c>
      <c r="G240" s="4" t="s">
        <v>416</v>
      </c>
      <c r="H240" s="3" t="s">
        <v>16</v>
      </c>
      <c r="I240" s="3" t="s">
        <v>17</v>
      </c>
      <c r="J240" s="5">
        <v>136000</v>
      </c>
      <c r="K240" s="3">
        <v>4</v>
      </c>
      <c r="L240" s="3"/>
      <c r="M240" s="3">
        <f t="shared" si="3"/>
        <v>0</v>
      </c>
      <c r="N240" s="56"/>
    </row>
    <row r="241" spans="1:14" x14ac:dyDescent="0.4">
      <c r="A241" s="42">
        <v>11</v>
      </c>
      <c r="B241" s="8" t="s">
        <v>1822</v>
      </c>
      <c r="C241" s="4" t="s">
        <v>43</v>
      </c>
      <c r="D241" s="3">
        <v>19441</v>
      </c>
      <c r="E241" s="7">
        <v>8714729980155</v>
      </c>
      <c r="F241" s="4" t="s">
        <v>153</v>
      </c>
      <c r="G241" s="4" t="s">
        <v>256</v>
      </c>
      <c r="H241" s="3" t="s">
        <v>16</v>
      </c>
      <c r="I241" s="3" t="s">
        <v>17</v>
      </c>
      <c r="J241" s="5">
        <v>136000</v>
      </c>
      <c r="K241" s="3">
        <v>8</v>
      </c>
      <c r="L241" s="3"/>
      <c r="M241" s="3">
        <f t="shared" si="3"/>
        <v>0</v>
      </c>
      <c r="N241" s="56"/>
    </row>
    <row r="242" spans="1:14" x14ac:dyDescent="0.4">
      <c r="A242" s="42">
        <v>11</v>
      </c>
      <c r="B242" s="8" t="s">
        <v>1823</v>
      </c>
      <c r="C242" s="4" t="s">
        <v>43</v>
      </c>
      <c r="D242" s="3">
        <v>19442</v>
      </c>
      <c r="E242" s="7">
        <v>8714729980162</v>
      </c>
      <c r="F242" s="4" t="s">
        <v>153</v>
      </c>
      <c r="G242" s="4" t="s">
        <v>898</v>
      </c>
      <c r="H242" s="3" t="s">
        <v>16</v>
      </c>
      <c r="I242" s="3" t="s">
        <v>17</v>
      </c>
      <c r="J242" s="5">
        <v>136000</v>
      </c>
      <c r="K242" s="3">
        <v>1</v>
      </c>
      <c r="L242" s="3"/>
      <c r="M242" s="3">
        <f t="shared" si="3"/>
        <v>0</v>
      </c>
      <c r="N242" s="56"/>
    </row>
    <row r="243" spans="1:14" x14ac:dyDescent="0.4">
      <c r="A243" s="42">
        <v>11</v>
      </c>
      <c r="B243" s="8" t="s">
        <v>1824</v>
      </c>
      <c r="C243" s="4" t="s">
        <v>43</v>
      </c>
      <c r="D243" s="3">
        <v>19443</v>
      </c>
      <c r="E243" s="7">
        <v>8714729980179</v>
      </c>
      <c r="F243" s="4" t="s">
        <v>153</v>
      </c>
      <c r="G243" s="4" t="s">
        <v>899</v>
      </c>
      <c r="H243" s="3" t="s">
        <v>16</v>
      </c>
      <c r="I243" s="3" t="s">
        <v>17</v>
      </c>
      <c r="J243" s="5">
        <v>136000</v>
      </c>
      <c r="K243" s="3">
        <v>1</v>
      </c>
      <c r="L243" s="3"/>
      <c r="M243" s="3">
        <f t="shared" si="3"/>
        <v>0</v>
      </c>
      <c r="N243" s="56"/>
    </row>
    <row r="244" spans="1:14" x14ac:dyDescent="0.4">
      <c r="A244" s="42">
        <v>11</v>
      </c>
      <c r="B244" s="8" t="s">
        <v>1825</v>
      </c>
      <c r="C244" s="4" t="s">
        <v>43</v>
      </c>
      <c r="D244" s="3">
        <v>19444</v>
      </c>
      <c r="E244" s="7">
        <v>8714729980186</v>
      </c>
      <c r="F244" s="4" t="s">
        <v>153</v>
      </c>
      <c r="G244" s="4" t="s">
        <v>417</v>
      </c>
      <c r="H244" s="3" t="s">
        <v>16</v>
      </c>
      <c r="I244" s="3" t="s">
        <v>17</v>
      </c>
      <c r="J244" s="5">
        <v>136000</v>
      </c>
      <c r="K244" s="3">
        <v>4</v>
      </c>
      <c r="L244" s="3"/>
      <c r="M244" s="3">
        <f t="shared" si="3"/>
        <v>0</v>
      </c>
      <c r="N244" s="56"/>
    </row>
    <row r="245" spans="1:14" x14ac:dyDescent="0.4">
      <c r="A245" s="42">
        <v>11</v>
      </c>
      <c r="B245" s="8" t="s">
        <v>1826</v>
      </c>
      <c r="C245" s="4" t="s">
        <v>43</v>
      </c>
      <c r="D245" s="3">
        <v>19445</v>
      </c>
      <c r="E245" s="7">
        <v>8714729980193</v>
      </c>
      <c r="F245" s="4" t="s">
        <v>153</v>
      </c>
      <c r="G245" s="4" t="s">
        <v>900</v>
      </c>
      <c r="H245" s="3" t="s">
        <v>16</v>
      </c>
      <c r="I245" s="3" t="s">
        <v>17</v>
      </c>
      <c r="J245" s="5">
        <v>136000</v>
      </c>
      <c r="K245" s="3">
        <v>1</v>
      </c>
      <c r="L245" s="3"/>
      <c r="M245" s="3">
        <f t="shared" si="3"/>
        <v>0</v>
      </c>
      <c r="N245" s="56"/>
    </row>
    <row r="246" spans="1:14" x14ac:dyDescent="0.4">
      <c r="A246" s="42">
        <v>11</v>
      </c>
      <c r="B246" s="8" t="s">
        <v>1827</v>
      </c>
      <c r="C246" s="4" t="s">
        <v>43</v>
      </c>
      <c r="D246" s="3">
        <v>19446</v>
      </c>
      <c r="E246" s="7">
        <v>8714729980209</v>
      </c>
      <c r="F246" s="4" t="s">
        <v>153</v>
      </c>
      <c r="G246" s="4" t="s">
        <v>901</v>
      </c>
      <c r="H246" s="3" t="s">
        <v>16</v>
      </c>
      <c r="I246" s="3" t="s">
        <v>17</v>
      </c>
      <c r="J246" s="5">
        <v>136000</v>
      </c>
      <c r="K246" s="3">
        <v>1</v>
      </c>
      <c r="L246" s="3"/>
      <c r="M246" s="3">
        <f t="shared" si="3"/>
        <v>0</v>
      </c>
      <c r="N246" s="56"/>
    </row>
    <row r="247" spans="1:14" x14ac:dyDescent="0.4">
      <c r="A247" s="42">
        <v>11</v>
      </c>
      <c r="B247" s="8" t="s">
        <v>1828</v>
      </c>
      <c r="C247" s="4" t="s">
        <v>43</v>
      </c>
      <c r="D247" s="3">
        <v>19448</v>
      </c>
      <c r="E247" s="7">
        <v>8714729980247</v>
      </c>
      <c r="F247" s="4" t="s">
        <v>153</v>
      </c>
      <c r="G247" s="4" t="s">
        <v>902</v>
      </c>
      <c r="H247" s="3" t="s">
        <v>16</v>
      </c>
      <c r="I247" s="3" t="s">
        <v>17</v>
      </c>
      <c r="J247" s="5">
        <v>136000</v>
      </c>
      <c r="K247" s="3">
        <v>1</v>
      </c>
      <c r="L247" s="3"/>
      <c r="M247" s="3">
        <f t="shared" si="3"/>
        <v>0</v>
      </c>
      <c r="N247" s="56"/>
    </row>
    <row r="248" spans="1:14" x14ac:dyDescent="0.4">
      <c r="A248" s="42">
        <v>11</v>
      </c>
      <c r="B248" s="8" t="s">
        <v>1829</v>
      </c>
      <c r="C248" s="4" t="s">
        <v>43</v>
      </c>
      <c r="D248" s="3">
        <v>19449</v>
      </c>
      <c r="E248" s="7">
        <v>8714729980254</v>
      </c>
      <c r="F248" s="4" t="s">
        <v>153</v>
      </c>
      <c r="G248" s="4" t="s">
        <v>903</v>
      </c>
      <c r="H248" s="3" t="s">
        <v>16</v>
      </c>
      <c r="I248" s="3" t="s">
        <v>17</v>
      </c>
      <c r="J248" s="5">
        <v>136000</v>
      </c>
      <c r="K248" s="3">
        <v>1</v>
      </c>
      <c r="L248" s="3"/>
      <c r="M248" s="3">
        <f t="shared" si="3"/>
        <v>0</v>
      </c>
      <c r="N248" s="56"/>
    </row>
    <row r="249" spans="1:14" x14ac:dyDescent="0.4">
      <c r="A249" s="42">
        <v>11</v>
      </c>
      <c r="B249" s="8" t="s">
        <v>1830</v>
      </c>
      <c r="C249" s="4" t="s">
        <v>43</v>
      </c>
      <c r="D249" s="3">
        <v>19450</v>
      </c>
      <c r="E249" s="7">
        <v>8714729980261</v>
      </c>
      <c r="F249" s="4" t="s">
        <v>153</v>
      </c>
      <c r="G249" s="4" t="s">
        <v>904</v>
      </c>
      <c r="H249" s="3" t="s">
        <v>16</v>
      </c>
      <c r="I249" s="3" t="s">
        <v>17</v>
      </c>
      <c r="J249" s="5">
        <v>136000</v>
      </c>
      <c r="K249" s="3">
        <v>1</v>
      </c>
      <c r="L249" s="3"/>
      <c r="M249" s="3">
        <f t="shared" si="3"/>
        <v>0</v>
      </c>
      <c r="N249" s="56"/>
    </row>
    <row r="250" spans="1:14" x14ac:dyDescent="0.4">
      <c r="A250" s="42">
        <v>11</v>
      </c>
      <c r="B250" s="8" t="s">
        <v>1831</v>
      </c>
      <c r="C250" s="4" t="s">
        <v>43</v>
      </c>
      <c r="D250" s="3">
        <v>19452</v>
      </c>
      <c r="E250" s="7">
        <v>8714729980285</v>
      </c>
      <c r="F250" s="4" t="s">
        <v>153</v>
      </c>
      <c r="G250" s="4" t="s">
        <v>905</v>
      </c>
      <c r="H250" s="3" t="s">
        <v>16</v>
      </c>
      <c r="I250" s="3" t="s">
        <v>17</v>
      </c>
      <c r="J250" s="5">
        <v>136000</v>
      </c>
      <c r="K250" s="3">
        <v>1</v>
      </c>
      <c r="L250" s="3"/>
      <c r="M250" s="3">
        <f t="shared" si="3"/>
        <v>0</v>
      </c>
      <c r="N250" s="56"/>
    </row>
    <row r="251" spans="1:14" x14ac:dyDescent="0.4">
      <c r="A251" s="42">
        <v>11</v>
      </c>
      <c r="B251" s="8" t="s">
        <v>1832</v>
      </c>
      <c r="C251" s="4" t="s">
        <v>43</v>
      </c>
      <c r="D251" s="3">
        <v>19453</v>
      </c>
      <c r="E251" s="7">
        <v>8714729980292</v>
      </c>
      <c r="F251" s="4" t="s">
        <v>153</v>
      </c>
      <c r="G251" s="4" t="s">
        <v>257</v>
      </c>
      <c r="H251" s="3" t="s">
        <v>16</v>
      </c>
      <c r="I251" s="3" t="s">
        <v>17</v>
      </c>
      <c r="J251" s="5">
        <v>136000</v>
      </c>
      <c r="K251" s="3">
        <v>8</v>
      </c>
      <c r="L251" s="3"/>
      <c r="M251" s="3">
        <f t="shared" si="3"/>
        <v>0</v>
      </c>
      <c r="N251" s="56"/>
    </row>
    <row r="252" spans="1:14" x14ac:dyDescent="0.4">
      <c r="A252" s="42">
        <v>11</v>
      </c>
      <c r="B252" s="8" t="s">
        <v>1833</v>
      </c>
      <c r="C252" s="4" t="s">
        <v>43</v>
      </c>
      <c r="D252" s="3">
        <v>19454</v>
      </c>
      <c r="E252" s="7">
        <v>8714729980322</v>
      </c>
      <c r="F252" s="4" t="s">
        <v>153</v>
      </c>
      <c r="G252" s="4" t="s">
        <v>418</v>
      </c>
      <c r="H252" s="3" t="s">
        <v>16</v>
      </c>
      <c r="I252" s="3" t="s">
        <v>17</v>
      </c>
      <c r="J252" s="5">
        <v>136000</v>
      </c>
      <c r="K252" s="3">
        <v>4</v>
      </c>
      <c r="L252" s="3"/>
      <c r="M252" s="3">
        <f t="shared" si="3"/>
        <v>0</v>
      </c>
      <c r="N252" s="56"/>
    </row>
    <row r="253" spans="1:14" x14ac:dyDescent="0.4">
      <c r="A253" s="42">
        <v>11</v>
      </c>
      <c r="B253" s="8" t="s">
        <v>1834</v>
      </c>
      <c r="C253" s="4" t="s">
        <v>43</v>
      </c>
      <c r="D253" s="3">
        <v>19455</v>
      </c>
      <c r="E253" s="7">
        <v>8714729980339</v>
      </c>
      <c r="F253" s="4" t="s">
        <v>153</v>
      </c>
      <c r="G253" s="4" t="s">
        <v>906</v>
      </c>
      <c r="H253" s="3" t="s">
        <v>16</v>
      </c>
      <c r="I253" s="3" t="s">
        <v>17</v>
      </c>
      <c r="J253" s="5">
        <v>136000</v>
      </c>
      <c r="K253" s="3">
        <v>1</v>
      </c>
      <c r="L253" s="3"/>
      <c r="M253" s="3">
        <f t="shared" si="3"/>
        <v>0</v>
      </c>
      <c r="N253" s="56"/>
    </row>
    <row r="254" spans="1:14" x14ac:dyDescent="0.4">
      <c r="A254" s="42">
        <v>11</v>
      </c>
      <c r="B254" s="8" t="s">
        <v>1835</v>
      </c>
      <c r="C254" s="4" t="s">
        <v>43</v>
      </c>
      <c r="D254" s="3">
        <v>19456</v>
      </c>
      <c r="E254" s="7">
        <v>8714729980346</v>
      </c>
      <c r="F254" s="4" t="s">
        <v>153</v>
      </c>
      <c r="G254" s="4" t="s">
        <v>154</v>
      </c>
      <c r="H254" s="3" t="s">
        <v>16</v>
      </c>
      <c r="I254" s="3" t="s">
        <v>17</v>
      </c>
      <c r="J254" s="5">
        <v>136000</v>
      </c>
      <c r="K254" s="3">
        <v>20</v>
      </c>
      <c r="L254" s="3"/>
      <c r="M254" s="3">
        <f t="shared" si="3"/>
        <v>0</v>
      </c>
      <c r="N254" s="56"/>
    </row>
    <row r="255" spans="1:14" x14ac:dyDescent="0.4">
      <c r="A255" s="42">
        <v>11</v>
      </c>
      <c r="B255" s="8" t="s">
        <v>1836</v>
      </c>
      <c r="C255" s="4" t="s">
        <v>43</v>
      </c>
      <c r="D255" s="3">
        <v>19457</v>
      </c>
      <c r="E255" s="7">
        <v>8714729980353</v>
      </c>
      <c r="F255" s="4" t="s">
        <v>153</v>
      </c>
      <c r="G255" s="4" t="s">
        <v>419</v>
      </c>
      <c r="H255" s="3" t="s">
        <v>16</v>
      </c>
      <c r="I255" s="3" t="s">
        <v>17</v>
      </c>
      <c r="J255" s="5">
        <v>136000</v>
      </c>
      <c r="K255" s="3">
        <v>4</v>
      </c>
      <c r="L255" s="3"/>
      <c r="M255" s="3">
        <f t="shared" si="3"/>
        <v>0</v>
      </c>
      <c r="N255" s="56"/>
    </row>
    <row r="256" spans="1:14" x14ac:dyDescent="0.4">
      <c r="A256" s="42">
        <v>11</v>
      </c>
      <c r="B256" s="8" t="s">
        <v>1837</v>
      </c>
      <c r="C256" s="4" t="s">
        <v>43</v>
      </c>
      <c r="D256" s="3">
        <v>19458</v>
      </c>
      <c r="E256" s="7">
        <v>8714729980360</v>
      </c>
      <c r="F256" s="4" t="s">
        <v>153</v>
      </c>
      <c r="G256" s="4" t="s">
        <v>907</v>
      </c>
      <c r="H256" s="3" t="s">
        <v>16</v>
      </c>
      <c r="I256" s="3" t="s">
        <v>17</v>
      </c>
      <c r="J256" s="5">
        <v>136000</v>
      </c>
      <c r="K256" s="3">
        <v>1</v>
      </c>
      <c r="L256" s="3"/>
      <c r="M256" s="3">
        <f t="shared" si="3"/>
        <v>0</v>
      </c>
      <c r="N256" s="56"/>
    </row>
    <row r="257" spans="1:14" x14ac:dyDescent="0.4">
      <c r="A257" s="42">
        <v>11</v>
      </c>
      <c r="B257" s="8" t="s">
        <v>1838</v>
      </c>
      <c r="C257" s="4" t="s">
        <v>43</v>
      </c>
      <c r="D257" s="3">
        <v>19459</v>
      </c>
      <c r="E257" s="7">
        <v>8714729980377</v>
      </c>
      <c r="F257" s="4" t="s">
        <v>153</v>
      </c>
      <c r="G257" s="4" t="s">
        <v>420</v>
      </c>
      <c r="H257" s="3" t="s">
        <v>16</v>
      </c>
      <c r="I257" s="3" t="s">
        <v>17</v>
      </c>
      <c r="J257" s="5">
        <v>136000</v>
      </c>
      <c r="K257" s="3">
        <v>4</v>
      </c>
      <c r="L257" s="3"/>
      <c r="M257" s="3">
        <f t="shared" si="3"/>
        <v>0</v>
      </c>
      <c r="N257" s="56"/>
    </row>
    <row r="258" spans="1:14" x14ac:dyDescent="0.4">
      <c r="A258" s="42">
        <v>11</v>
      </c>
      <c r="B258" s="8" t="s">
        <v>1839</v>
      </c>
      <c r="C258" s="4" t="s">
        <v>43</v>
      </c>
      <c r="D258" s="3">
        <v>19460</v>
      </c>
      <c r="E258" s="7">
        <v>8714729980384</v>
      </c>
      <c r="F258" s="4" t="s">
        <v>153</v>
      </c>
      <c r="G258" s="4" t="s">
        <v>908</v>
      </c>
      <c r="H258" s="3" t="s">
        <v>16</v>
      </c>
      <c r="I258" s="3" t="s">
        <v>17</v>
      </c>
      <c r="J258" s="5">
        <v>136000</v>
      </c>
      <c r="K258" s="3">
        <v>1</v>
      </c>
      <c r="L258" s="3"/>
      <c r="M258" s="3">
        <f t="shared" si="3"/>
        <v>0</v>
      </c>
      <c r="N258" s="56"/>
    </row>
    <row r="259" spans="1:14" x14ac:dyDescent="0.4">
      <c r="A259" s="42">
        <v>11</v>
      </c>
      <c r="B259" s="8" t="s">
        <v>1840</v>
      </c>
      <c r="C259" s="4" t="s">
        <v>43</v>
      </c>
      <c r="D259" s="3">
        <v>19461</v>
      </c>
      <c r="E259" s="7">
        <v>8714729980414</v>
      </c>
      <c r="F259" s="4" t="s">
        <v>153</v>
      </c>
      <c r="G259" s="4" t="s">
        <v>421</v>
      </c>
      <c r="H259" s="3" t="s">
        <v>16</v>
      </c>
      <c r="I259" s="3" t="s">
        <v>17</v>
      </c>
      <c r="J259" s="5">
        <v>136000</v>
      </c>
      <c r="K259" s="3">
        <v>4</v>
      </c>
      <c r="L259" s="3"/>
      <c r="M259" s="3">
        <f t="shared" ref="M259:M322" si="4">K259*L259</f>
        <v>0</v>
      </c>
      <c r="N259" s="56"/>
    </row>
    <row r="260" spans="1:14" x14ac:dyDescent="0.4">
      <c r="A260" s="42">
        <v>11</v>
      </c>
      <c r="B260" s="8" t="s">
        <v>1841</v>
      </c>
      <c r="C260" s="4" t="s">
        <v>43</v>
      </c>
      <c r="D260" s="3">
        <v>19462</v>
      </c>
      <c r="E260" s="7">
        <v>8714729980421</v>
      </c>
      <c r="F260" s="4" t="s">
        <v>153</v>
      </c>
      <c r="G260" s="4" t="s">
        <v>909</v>
      </c>
      <c r="H260" s="3" t="s">
        <v>16</v>
      </c>
      <c r="I260" s="3" t="s">
        <v>17</v>
      </c>
      <c r="J260" s="5">
        <v>136000</v>
      </c>
      <c r="K260" s="3">
        <v>1</v>
      </c>
      <c r="L260" s="3"/>
      <c r="M260" s="3">
        <f t="shared" si="4"/>
        <v>0</v>
      </c>
      <c r="N260" s="56"/>
    </row>
    <row r="261" spans="1:14" x14ac:dyDescent="0.4">
      <c r="A261" s="42">
        <v>11</v>
      </c>
      <c r="B261" s="8" t="s">
        <v>1842</v>
      </c>
      <c r="C261" s="4" t="s">
        <v>43</v>
      </c>
      <c r="D261" s="3">
        <v>19463</v>
      </c>
      <c r="E261" s="7">
        <v>8714729980438</v>
      </c>
      <c r="F261" s="4" t="s">
        <v>153</v>
      </c>
      <c r="G261" s="4" t="s">
        <v>910</v>
      </c>
      <c r="H261" s="3" t="s">
        <v>16</v>
      </c>
      <c r="I261" s="3" t="s">
        <v>17</v>
      </c>
      <c r="J261" s="5">
        <v>136000</v>
      </c>
      <c r="K261" s="3">
        <v>1</v>
      </c>
      <c r="L261" s="3"/>
      <c r="M261" s="3">
        <f t="shared" si="4"/>
        <v>0</v>
      </c>
      <c r="N261" s="56"/>
    </row>
    <row r="262" spans="1:14" x14ac:dyDescent="0.4">
      <c r="A262" s="42">
        <v>11</v>
      </c>
      <c r="B262" s="8" t="s">
        <v>1843</v>
      </c>
      <c r="C262" s="4" t="s">
        <v>43</v>
      </c>
      <c r="D262" s="3">
        <v>19464</v>
      </c>
      <c r="E262" s="7">
        <v>8714729980445</v>
      </c>
      <c r="F262" s="4" t="s">
        <v>153</v>
      </c>
      <c r="G262" s="4" t="s">
        <v>911</v>
      </c>
      <c r="H262" s="3" t="s">
        <v>16</v>
      </c>
      <c r="I262" s="3" t="s">
        <v>17</v>
      </c>
      <c r="J262" s="5">
        <v>136000</v>
      </c>
      <c r="K262" s="3">
        <v>1</v>
      </c>
      <c r="L262" s="3"/>
      <c r="M262" s="3">
        <f t="shared" si="4"/>
        <v>0</v>
      </c>
      <c r="N262" s="56"/>
    </row>
    <row r="263" spans="1:14" x14ac:dyDescent="0.4">
      <c r="A263" s="42">
        <v>11</v>
      </c>
      <c r="B263" s="8" t="s">
        <v>1844</v>
      </c>
      <c r="C263" s="4" t="s">
        <v>43</v>
      </c>
      <c r="D263" s="3">
        <v>19465</v>
      </c>
      <c r="E263" s="7">
        <v>8714729980452</v>
      </c>
      <c r="F263" s="4" t="s">
        <v>153</v>
      </c>
      <c r="G263" s="4" t="s">
        <v>912</v>
      </c>
      <c r="H263" s="3" t="s">
        <v>16</v>
      </c>
      <c r="I263" s="3" t="s">
        <v>17</v>
      </c>
      <c r="J263" s="5">
        <v>136000</v>
      </c>
      <c r="K263" s="3">
        <v>1</v>
      </c>
      <c r="L263" s="3"/>
      <c r="M263" s="3">
        <f t="shared" si="4"/>
        <v>0</v>
      </c>
      <c r="N263" s="56"/>
    </row>
    <row r="264" spans="1:14" x14ac:dyDescent="0.4">
      <c r="A264" s="42">
        <v>11</v>
      </c>
      <c r="B264" s="8" t="s">
        <v>1845</v>
      </c>
      <c r="C264" s="4" t="s">
        <v>43</v>
      </c>
      <c r="D264" s="3">
        <v>19466</v>
      </c>
      <c r="E264" s="7">
        <v>8714729980469</v>
      </c>
      <c r="F264" s="4" t="s">
        <v>153</v>
      </c>
      <c r="G264" s="4" t="s">
        <v>913</v>
      </c>
      <c r="H264" s="3" t="s">
        <v>16</v>
      </c>
      <c r="I264" s="3" t="s">
        <v>17</v>
      </c>
      <c r="J264" s="5">
        <v>136000</v>
      </c>
      <c r="K264" s="3">
        <v>1</v>
      </c>
      <c r="L264" s="3"/>
      <c r="M264" s="3">
        <f t="shared" si="4"/>
        <v>0</v>
      </c>
      <c r="N264" s="56"/>
    </row>
    <row r="265" spans="1:14" x14ac:dyDescent="0.4">
      <c r="A265" s="42">
        <v>11</v>
      </c>
      <c r="B265" s="8" t="s">
        <v>1846</v>
      </c>
      <c r="C265" s="4" t="s">
        <v>43</v>
      </c>
      <c r="D265" s="3">
        <v>19467</v>
      </c>
      <c r="E265" s="7">
        <v>8714729980476</v>
      </c>
      <c r="F265" s="4" t="s">
        <v>153</v>
      </c>
      <c r="G265" s="4" t="s">
        <v>914</v>
      </c>
      <c r="H265" s="3" t="s">
        <v>16</v>
      </c>
      <c r="I265" s="3" t="s">
        <v>17</v>
      </c>
      <c r="J265" s="5">
        <v>136000</v>
      </c>
      <c r="K265" s="3">
        <v>1</v>
      </c>
      <c r="L265" s="3"/>
      <c r="M265" s="3">
        <f t="shared" si="4"/>
        <v>0</v>
      </c>
      <c r="N265" s="56"/>
    </row>
    <row r="266" spans="1:14" x14ac:dyDescent="0.4">
      <c r="A266" s="42">
        <v>11</v>
      </c>
      <c r="B266" s="8" t="s">
        <v>1847</v>
      </c>
      <c r="C266" s="4" t="s">
        <v>43</v>
      </c>
      <c r="D266" s="3">
        <v>19468</v>
      </c>
      <c r="E266" s="7">
        <v>8714729980506</v>
      </c>
      <c r="F266" s="4" t="s">
        <v>153</v>
      </c>
      <c r="G266" s="4" t="s">
        <v>915</v>
      </c>
      <c r="H266" s="3" t="s">
        <v>16</v>
      </c>
      <c r="I266" s="3" t="s">
        <v>17</v>
      </c>
      <c r="J266" s="5">
        <v>136000</v>
      </c>
      <c r="K266" s="3">
        <v>1</v>
      </c>
      <c r="L266" s="3"/>
      <c r="M266" s="3">
        <f t="shared" si="4"/>
        <v>0</v>
      </c>
      <c r="N266" s="56"/>
    </row>
    <row r="267" spans="1:14" x14ac:dyDescent="0.4">
      <c r="A267" s="42">
        <v>11</v>
      </c>
      <c r="B267" s="8" t="s">
        <v>1848</v>
      </c>
      <c r="C267" s="4" t="s">
        <v>43</v>
      </c>
      <c r="D267" s="3">
        <v>19469</v>
      </c>
      <c r="E267" s="7">
        <v>8714729980513</v>
      </c>
      <c r="F267" s="4" t="s">
        <v>153</v>
      </c>
      <c r="G267" s="4" t="s">
        <v>916</v>
      </c>
      <c r="H267" s="3" t="s">
        <v>16</v>
      </c>
      <c r="I267" s="3" t="s">
        <v>17</v>
      </c>
      <c r="J267" s="5">
        <v>136000</v>
      </c>
      <c r="K267" s="3">
        <v>1</v>
      </c>
      <c r="L267" s="3"/>
      <c r="M267" s="3">
        <f t="shared" si="4"/>
        <v>0</v>
      </c>
      <c r="N267" s="56"/>
    </row>
    <row r="268" spans="1:14" x14ac:dyDescent="0.4">
      <c r="A268" s="42">
        <v>11</v>
      </c>
      <c r="B268" s="8" t="s">
        <v>1849</v>
      </c>
      <c r="C268" s="4" t="s">
        <v>43</v>
      </c>
      <c r="D268" s="3">
        <v>19470</v>
      </c>
      <c r="E268" s="7">
        <v>8714729980520</v>
      </c>
      <c r="F268" s="4" t="s">
        <v>153</v>
      </c>
      <c r="G268" s="4" t="s">
        <v>917</v>
      </c>
      <c r="H268" s="3" t="s">
        <v>16</v>
      </c>
      <c r="I268" s="3" t="s">
        <v>17</v>
      </c>
      <c r="J268" s="5">
        <v>136000</v>
      </c>
      <c r="K268" s="3">
        <v>1</v>
      </c>
      <c r="L268" s="3"/>
      <c r="M268" s="3">
        <f t="shared" si="4"/>
        <v>0</v>
      </c>
      <c r="N268" s="56"/>
    </row>
    <row r="269" spans="1:14" x14ac:dyDescent="0.4">
      <c r="A269" s="42">
        <v>11</v>
      </c>
      <c r="B269" s="8" t="s">
        <v>1850</v>
      </c>
      <c r="C269" s="4" t="s">
        <v>43</v>
      </c>
      <c r="D269" s="3">
        <v>19471</v>
      </c>
      <c r="E269" s="7">
        <v>8714729980537</v>
      </c>
      <c r="F269" s="4" t="s">
        <v>153</v>
      </c>
      <c r="G269" s="4" t="s">
        <v>258</v>
      </c>
      <c r="H269" s="3" t="s">
        <v>16</v>
      </c>
      <c r="I269" s="3" t="s">
        <v>17</v>
      </c>
      <c r="J269" s="5">
        <v>136000</v>
      </c>
      <c r="K269" s="3">
        <v>8</v>
      </c>
      <c r="L269" s="3"/>
      <c r="M269" s="3">
        <f t="shared" si="4"/>
        <v>0</v>
      </c>
      <c r="N269" s="56"/>
    </row>
    <row r="270" spans="1:14" x14ac:dyDescent="0.4">
      <c r="A270" s="42">
        <v>11</v>
      </c>
      <c r="B270" s="8" t="s">
        <v>1851</v>
      </c>
      <c r="C270" s="4" t="s">
        <v>43</v>
      </c>
      <c r="D270" s="3">
        <v>19472</v>
      </c>
      <c r="E270" s="7">
        <v>8714729980544</v>
      </c>
      <c r="F270" s="4" t="s">
        <v>153</v>
      </c>
      <c r="G270" s="4" t="s">
        <v>918</v>
      </c>
      <c r="H270" s="3" t="s">
        <v>16</v>
      </c>
      <c r="I270" s="3" t="s">
        <v>17</v>
      </c>
      <c r="J270" s="5">
        <v>136000</v>
      </c>
      <c r="K270" s="3">
        <v>1</v>
      </c>
      <c r="L270" s="3"/>
      <c r="M270" s="3">
        <f t="shared" si="4"/>
        <v>0</v>
      </c>
      <c r="N270" s="56"/>
    </row>
    <row r="271" spans="1:14" x14ac:dyDescent="0.4">
      <c r="A271" s="42">
        <v>11</v>
      </c>
      <c r="B271" s="8" t="s">
        <v>1852</v>
      </c>
      <c r="C271" s="4" t="s">
        <v>43</v>
      </c>
      <c r="D271" s="3">
        <v>19473</v>
      </c>
      <c r="E271" s="7">
        <v>8714729980551</v>
      </c>
      <c r="F271" s="4" t="s">
        <v>153</v>
      </c>
      <c r="G271" s="4" t="s">
        <v>919</v>
      </c>
      <c r="H271" s="3" t="s">
        <v>16</v>
      </c>
      <c r="I271" s="3" t="s">
        <v>17</v>
      </c>
      <c r="J271" s="5">
        <v>136000</v>
      </c>
      <c r="K271" s="3">
        <v>1</v>
      </c>
      <c r="L271" s="3"/>
      <c r="M271" s="3">
        <f t="shared" si="4"/>
        <v>0</v>
      </c>
      <c r="N271" s="56"/>
    </row>
    <row r="272" spans="1:14" x14ac:dyDescent="0.4">
      <c r="A272" s="42">
        <v>11</v>
      </c>
      <c r="B272" s="8" t="s">
        <v>1853</v>
      </c>
      <c r="C272" s="4" t="s">
        <v>43</v>
      </c>
      <c r="D272" s="3">
        <v>19474</v>
      </c>
      <c r="E272" s="7">
        <v>8714729980568</v>
      </c>
      <c r="F272" s="4" t="s">
        <v>153</v>
      </c>
      <c r="G272" s="4" t="s">
        <v>920</v>
      </c>
      <c r="H272" s="3" t="s">
        <v>16</v>
      </c>
      <c r="I272" s="3" t="s">
        <v>17</v>
      </c>
      <c r="J272" s="5">
        <v>136000</v>
      </c>
      <c r="K272" s="3">
        <v>1</v>
      </c>
      <c r="L272" s="3"/>
      <c r="M272" s="3">
        <f t="shared" si="4"/>
        <v>0</v>
      </c>
      <c r="N272" s="56"/>
    </row>
    <row r="273" spans="1:14" x14ac:dyDescent="0.4">
      <c r="A273" s="42">
        <v>11</v>
      </c>
      <c r="B273" s="8" t="s">
        <v>1854</v>
      </c>
      <c r="C273" s="4" t="s">
        <v>43</v>
      </c>
      <c r="D273" s="3">
        <v>19656</v>
      </c>
      <c r="E273" s="7">
        <v>8714729960157</v>
      </c>
      <c r="F273" s="4" t="s">
        <v>116</v>
      </c>
      <c r="G273" s="4" t="s">
        <v>117</v>
      </c>
      <c r="H273" s="3" t="s">
        <v>16</v>
      </c>
      <c r="I273" s="3" t="s">
        <v>17</v>
      </c>
      <c r="J273" s="5">
        <v>135000</v>
      </c>
      <c r="K273" s="3">
        <v>28</v>
      </c>
      <c r="L273" s="3"/>
      <c r="M273" s="3">
        <f t="shared" si="4"/>
        <v>0</v>
      </c>
      <c r="N273" s="56"/>
    </row>
    <row r="274" spans="1:14" x14ac:dyDescent="0.4">
      <c r="A274" s="42">
        <v>11</v>
      </c>
      <c r="B274" s="8" t="s">
        <v>1855</v>
      </c>
      <c r="C274" s="4" t="s">
        <v>43</v>
      </c>
      <c r="D274" s="3">
        <v>19976</v>
      </c>
      <c r="E274" s="7">
        <v>8714729980216</v>
      </c>
      <c r="F274" s="4" t="s">
        <v>153</v>
      </c>
      <c r="G274" s="4" t="s">
        <v>422</v>
      </c>
      <c r="H274" s="3" t="s">
        <v>16</v>
      </c>
      <c r="I274" s="3" t="s">
        <v>17</v>
      </c>
      <c r="J274" s="5">
        <v>136000</v>
      </c>
      <c r="K274" s="3">
        <v>4</v>
      </c>
      <c r="L274" s="3"/>
      <c r="M274" s="3">
        <f t="shared" si="4"/>
        <v>0</v>
      </c>
      <c r="N274" s="56"/>
    </row>
    <row r="275" spans="1:14" x14ac:dyDescent="0.4">
      <c r="A275" s="42">
        <v>11</v>
      </c>
      <c r="B275" s="8" t="s">
        <v>1856</v>
      </c>
      <c r="C275" s="4" t="s">
        <v>43</v>
      </c>
      <c r="D275" s="3">
        <v>19977</v>
      </c>
      <c r="E275" s="7">
        <v>8714729980391</v>
      </c>
      <c r="F275" s="4" t="s">
        <v>153</v>
      </c>
      <c r="G275" s="4" t="s">
        <v>423</v>
      </c>
      <c r="H275" s="3" t="s">
        <v>16</v>
      </c>
      <c r="I275" s="3" t="s">
        <v>17</v>
      </c>
      <c r="J275" s="5">
        <v>136000</v>
      </c>
      <c r="K275" s="3">
        <v>4</v>
      </c>
      <c r="L275" s="3"/>
      <c r="M275" s="3">
        <f t="shared" si="4"/>
        <v>0</v>
      </c>
      <c r="N275" s="56"/>
    </row>
    <row r="276" spans="1:14" x14ac:dyDescent="0.4">
      <c r="A276" s="42">
        <v>11</v>
      </c>
      <c r="B276" s="8" t="s">
        <v>1857</v>
      </c>
      <c r="C276" s="4" t="s">
        <v>43</v>
      </c>
      <c r="D276" s="3">
        <v>19978</v>
      </c>
      <c r="E276" s="7">
        <v>8714729980483</v>
      </c>
      <c r="F276" s="4" t="s">
        <v>153</v>
      </c>
      <c r="G276" s="4" t="s">
        <v>424</v>
      </c>
      <c r="H276" s="3" t="s">
        <v>16</v>
      </c>
      <c r="I276" s="3" t="s">
        <v>17</v>
      </c>
      <c r="J276" s="5">
        <v>136000</v>
      </c>
      <c r="K276" s="3">
        <v>4</v>
      </c>
      <c r="L276" s="3"/>
      <c r="M276" s="3">
        <f t="shared" si="4"/>
        <v>0</v>
      </c>
      <c r="N276" s="56"/>
    </row>
    <row r="277" spans="1:14" x14ac:dyDescent="0.4">
      <c r="A277" s="42">
        <v>11</v>
      </c>
      <c r="B277" s="8" t="s">
        <v>1858</v>
      </c>
      <c r="C277" s="4" t="s">
        <v>43</v>
      </c>
      <c r="D277" s="3">
        <v>19983</v>
      </c>
      <c r="E277" s="7">
        <v>8714729888598</v>
      </c>
      <c r="F277" s="4" t="s">
        <v>214</v>
      </c>
      <c r="G277" s="4" t="s">
        <v>961</v>
      </c>
      <c r="H277" s="3" t="s">
        <v>16</v>
      </c>
      <c r="I277" s="3" t="s">
        <v>17</v>
      </c>
      <c r="J277" s="5">
        <v>116000</v>
      </c>
      <c r="K277" s="3">
        <v>1</v>
      </c>
      <c r="L277" s="3"/>
      <c r="M277" s="3">
        <f t="shared" si="4"/>
        <v>0</v>
      </c>
      <c r="N277" s="56"/>
    </row>
    <row r="278" spans="1:14" x14ac:dyDescent="0.4">
      <c r="A278" s="42">
        <v>11</v>
      </c>
      <c r="B278" s="8" t="s">
        <v>1859</v>
      </c>
      <c r="C278" s="4" t="s">
        <v>43</v>
      </c>
      <c r="D278" s="3">
        <v>20373</v>
      </c>
      <c r="E278" s="7">
        <v>8714729888628</v>
      </c>
      <c r="F278" s="4" t="s">
        <v>214</v>
      </c>
      <c r="G278" s="4" t="s">
        <v>458</v>
      </c>
      <c r="H278" s="3" t="s">
        <v>16</v>
      </c>
      <c r="I278" s="3" t="s">
        <v>17</v>
      </c>
      <c r="J278" s="5">
        <v>116000</v>
      </c>
      <c r="K278" s="3">
        <v>4</v>
      </c>
      <c r="L278" s="3"/>
      <c r="M278" s="3">
        <f t="shared" si="4"/>
        <v>0</v>
      </c>
      <c r="N278" s="56"/>
    </row>
    <row r="279" spans="1:14" x14ac:dyDescent="0.4">
      <c r="A279" s="42">
        <v>11</v>
      </c>
      <c r="B279" s="8" t="s">
        <v>1860</v>
      </c>
      <c r="C279" s="4" t="s">
        <v>43</v>
      </c>
      <c r="D279" s="3">
        <v>20842</v>
      </c>
      <c r="E279" s="7">
        <v>8714729888604</v>
      </c>
      <c r="F279" s="4" t="s">
        <v>214</v>
      </c>
      <c r="G279" s="4" t="s">
        <v>272</v>
      </c>
      <c r="H279" s="3" t="s">
        <v>16</v>
      </c>
      <c r="I279" s="3" t="s">
        <v>17</v>
      </c>
      <c r="J279" s="5">
        <v>116000</v>
      </c>
      <c r="K279" s="3">
        <v>8</v>
      </c>
      <c r="L279" s="3"/>
      <c r="M279" s="3">
        <f t="shared" si="4"/>
        <v>0</v>
      </c>
      <c r="N279" s="56"/>
    </row>
    <row r="280" spans="1:14" x14ac:dyDescent="0.4">
      <c r="A280" s="42">
        <v>11</v>
      </c>
      <c r="B280" s="8" t="s">
        <v>1861</v>
      </c>
      <c r="C280" s="4" t="s">
        <v>43</v>
      </c>
      <c r="D280" s="3">
        <v>20852</v>
      </c>
      <c r="E280" s="7">
        <v>8714729888581</v>
      </c>
      <c r="F280" s="4" t="s">
        <v>214</v>
      </c>
      <c r="G280" s="4" t="s">
        <v>459</v>
      </c>
      <c r="H280" s="3" t="s">
        <v>16</v>
      </c>
      <c r="I280" s="3" t="s">
        <v>17</v>
      </c>
      <c r="J280" s="5">
        <v>116000</v>
      </c>
      <c r="K280" s="3">
        <v>4</v>
      </c>
      <c r="L280" s="3"/>
      <c r="M280" s="3">
        <f t="shared" si="4"/>
        <v>0</v>
      </c>
      <c r="N280" s="56"/>
    </row>
    <row r="281" spans="1:14" x14ac:dyDescent="0.4">
      <c r="A281" s="42">
        <v>11</v>
      </c>
      <c r="B281" s="8" t="s">
        <v>1862</v>
      </c>
      <c r="C281" s="4" t="s">
        <v>43</v>
      </c>
      <c r="D281" s="3">
        <v>20855</v>
      </c>
      <c r="E281" s="7">
        <v>8714729888642</v>
      </c>
      <c r="F281" s="4" t="s">
        <v>214</v>
      </c>
      <c r="G281" s="4" t="s">
        <v>460</v>
      </c>
      <c r="H281" s="3" t="s">
        <v>16</v>
      </c>
      <c r="I281" s="3" t="s">
        <v>17</v>
      </c>
      <c r="J281" s="5">
        <v>116000</v>
      </c>
      <c r="K281" s="3">
        <v>4</v>
      </c>
      <c r="L281" s="3"/>
      <c r="M281" s="3">
        <f t="shared" si="4"/>
        <v>0</v>
      </c>
      <c r="N281" s="56"/>
    </row>
    <row r="282" spans="1:14" x14ac:dyDescent="0.4">
      <c r="A282" s="42">
        <v>11</v>
      </c>
      <c r="B282" s="8" t="s">
        <v>1863</v>
      </c>
      <c r="C282" s="4" t="s">
        <v>43</v>
      </c>
      <c r="D282" s="3">
        <v>21420</v>
      </c>
      <c r="E282" s="7">
        <v>8714729999560</v>
      </c>
      <c r="F282" s="4" t="s">
        <v>688</v>
      </c>
      <c r="G282" s="4" t="s">
        <v>689</v>
      </c>
      <c r="H282" s="3" t="s">
        <v>16</v>
      </c>
      <c r="I282" s="3" t="s">
        <v>17</v>
      </c>
      <c r="J282" s="5">
        <v>207000</v>
      </c>
      <c r="K282" s="3">
        <v>1</v>
      </c>
      <c r="L282" s="3"/>
      <c r="M282" s="3">
        <f t="shared" si="4"/>
        <v>0</v>
      </c>
      <c r="N282" s="56"/>
    </row>
    <row r="283" spans="1:14" x14ac:dyDescent="0.4">
      <c r="A283" s="42">
        <v>11</v>
      </c>
      <c r="B283" s="8" t="s">
        <v>1864</v>
      </c>
      <c r="C283" s="4" t="s">
        <v>43</v>
      </c>
      <c r="D283" s="3">
        <v>21421</v>
      </c>
      <c r="E283" s="7">
        <v>8714729999577</v>
      </c>
      <c r="F283" s="4" t="s">
        <v>688</v>
      </c>
      <c r="G283" s="4" t="s">
        <v>690</v>
      </c>
      <c r="H283" s="3" t="s">
        <v>16</v>
      </c>
      <c r="I283" s="3" t="s">
        <v>17</v>
      </c>
      <c r="J283" s="5">
        <v>207000</v>
      </c>
      <c r="K283" s="3">
        <v>1</v>
      </c>
      <c r="L283" s="3"/>
      <c r="M283" s="3">
        <f t="shared" si="4"/>
        <v>0</v>
      </c>
      <c r="N283" s="56"/>
    </row>
    <row r="284" spans="1:14" x14ac:dyDescent="0.4">
      <c r="A284" s="42">
        <v>11</v>
      </c>
      <c r="B284" s="8" t="s">
        <v>1865</v>
      </c>
      <c r="C284" s="4" t="s">
        <v>43</v>
      </c>
      <c r="D284" s="3">
        <v>21422</v>
      </c>
      <c r="E284" s="7">
        <v>8714729999584</v>
      </c>
      <c r="F284" s="4" t="s">
        <v>688</v>
      </c>
      <c r="G284" s="4" t="s">
        <v>691</v>
      </c>
      <c r="H284" s="3" t="s">
        <v>16</v>
      </c>
      <c r="I284" s="3" t="s">
        <v>17</v>
      </c>
      <c r="J284" s="5">
        <v>207000</v>
      </c>
      <c r="K284" s="3">
        <v>1</v>
      </c>
      <c r="L284" s="3"/>
      <c r="M284" s="3">
        <f t="shared" si="4"/>
        <v>0</v>
      </c>
      <c r="N284" s="56"/>
    </row>
    <row r="285" spans="1:14" x14ac:dyDescent="0.4">
      <c r="A285" s="42">
        <v>11</v>
      </c>
      <c r="B285" s="8" t="s">
        <v>1866</v>
      </c>
      <c r="C285" s="4" t="s">
        <v>43</v>
      </c>
      <c r="D285" s="3">
        <v>21430</v>
      </c>
      <c r="E285" s="7">
        <v>8714729996248</v>
      </c>
      <c r="F285" s="4" t="s">
        <v>1462</v>
      </c>
      <c r="G285" s="4" t="s">
        <v>1463</v>
      </c>
      <c r="H285" s="3" t="s">
        <v>16</v>
      </c>
      <c r="I285" s="3" t="s">
        <v>17</v>
      </c>
      <c r="J285" s="5">
        <v>10900</v>
      </c>
      <c r="K285" s="3">
        <v>1</v>
      </c>
      <c r="L285" s="3"/>
      <c r="M285" s="3">
        <f t="shared" si="4"/>
        <v>0</v>
      </c>
      <c r="N285" s="56"/>
    </row>
    <row r="286" spans="1:14" x14ac:dyDescent="0.4">
      <c r="A286" s="42">
        <v>11</v>
      </c>
      <c r="B286" s="8" t="s">
        <v>1867</v>
      </c>
      <c r="C286" s="4" t="s">
        <v>43</v>
      </c>
      <c r="D286" s="3">
        <v>21431</v>
      </c>
      <c r="E286" s="7">
        <v>8714729996262</v>
      </c>
      <c r="F286" s="4" t="s">
        <v>1460</v>
      </c>
      <c r="G286" s="4" t="s">
        <v>1461</v>
      </c>
      <c r="H286" s="3" t="s">
        <v>16</v>
      </c>
      <c r="I286" s="3" t="s">
        <v>17</v>
      </c>
      <c r="J286" s="5">
        <v>10900</v>
      </c>
      <c r="K286" s="3">
        <v>1</v>
      </c>
      <c r="L286" s="3"/>
      <c r="M286" s="3">
        <f t="shared" si="4"/>
        <v>0</v>
      </c>
      <c r="N286" s="56"/>
    </row>
    <row r="287" spans="1:14" x14ac:dyDescent="0.4">
      <c r="A287" s="42">
        <v>11</v>
      </c>
      <c r="B287" s="8" t="s">
        <v>1868</v>
      </c>
      <c r="C287" s="4" t="s">
        <v>43</v>
      </c>
      <c r="D287" s="3">
        <v>23554</v>
      </c>
      <c r="E287" s="7">
        <v>8714729888666</v>
      </c>
      <c r="F287" s="4" t="s">
        <v>214</v>
      </c>
      <c r="G287" s="4" t="s">
        <v>461</v>
      </c>
      <c r="H287" s="3" t="s">
        <v>16</v>
      </c>
      <c r="I287" s="3" t="s">
        <v>17</v>
      </c>
      <c r="J287" s="5">
        <v>116000</v>
      </c>
      <c r="K287" s="3">
        <v>4</v>
      </c>
      <c r="L287" s="3"/>
      <c r="M287" s="3">
        <f t="shared" si="4"/>
        <v>0</v>
      </c>
      <c r="N287" s="56"/>
    </row>
    <row r="288" spans="1:14" x14ac:dyDescent="0.4">
      <c r="A288" s="42">
        <v>11</v>
      </c>
      <c r="B288" s="8" t="s">
        <v>1869</v>
      </c>
      <c r="C288" s="4" t="s">
        <v>43</v>
      </c>
      <c r="D288" s="3">
        <v>23705</v>
      </c>
      <c r="E288" s="7">
        <v>8714729888406</v>
      </c>
      <c r="F288" s="4" t="s">
        <v>214</v>
      </c>
      <c r="G288" s="4" t="s">
        <v>462</v>
      </c>
      <c r="H288" s="3" t="s">
        <v>16</v>
      </c>
      <c r="I288" s="3" t="s">
        <v>17</v>
      </c>
      <c r="J288" s="5">
        <v>116000</v>
      </c>
      <c r="K288" s="3">
        <v>4</v>
      </c>
      <c r="L288" s="3"/>
      <c r="M288" s="3">
        <f t="shared" si="4"/>
        <v>0</v>
      </c>
      <c r="N288" s="56"/>
    </row>
    <row r="289" spans="1:14" x14ac:dyDescent="0.4">
      <c r="A289" s="42">
        <v>11</v>
      </c>
      <c r="B289" s="8" t="s">
        <v>1870</v>
      </c>
      <c r="C289" s="4" t="s">
        <v>43</v>
      </c>
      <c r="D289" s="3">
        <v>23706</v>
      </c>
      <c r="E289" s="7">
        <v>8714729888420</v>
      </c>
      <c r="F289" s="4" t="s">
        <v>214</v>
      </c>
      <c r="G289" s="4" t="s">
        <v>962</v>
      </c>
      <c r="H289" s="3" t="s">
        <v>16</v>
      </c>
      <c r="I289" s="3" t="s">
        <v>17</v>
      </c>
      <c r="J289" s="5">
        <v>116000</v>
      </c>
      <c r="K289" s="3">
        <v>1</v>
      </c>
      <c r="L289" s="3"/>
      <c r="M289" s="3">
        <f t="shared" si="4"/>
        <v>0</v>
      </c>
      <c r="N289" s="56"/>
    </row>
    <row r="290" spans="1:14" x14ac:dyDescent="0.4">
      <c r="A290" s="42">
        <v>11</v>
      </c>
      <c r="B290" s="8" t="s">
        <v>1871</v>
      </c>
      <c r="C290" s="4" t="s">
        <v>43</v>
      </c>
      <c r="D290" s="3">
        <v>23707</v>
      </c>
      <c r="E290" s="7">
        <v>8714729888444</v>
      </c>
      <c r="F290" s="4" t="s">
        <v>214</v>
      </c>
      <c r="G290" s="4" t="s">
        <v>273</v>
      </c>
      <c r="H290" s="3" t="s">
        <v>16</v>
      </c>
      <c r="I290" s="3" t="s">
        <v>17</v>
      </c>
      <c r="J290" s="5">
        <v>116000</v>
      </c>
      <c r="K290" s="3">
        <v>8</v>
      </c>
      <c r="L290" s="3"/>
      <c r="M290" s="3">
        <f t="shared" si="4"/>
        <v>0</v>
      </c>
      <c r="N290" s="56"/>
    </row>
    <row r="291" spans="1:14" x14ac:dyDescent="0.4">
      <c r="A291" s="42">
        <v>11</v>
      </c>
      <c r="B291" s="8" t="s">
        <v>1872</v>
      </c>
      <c r="C291" s="4" t="s">
        <v>43</v>
      </c>
      <c r="D291" s="3">
        <v>24207</v>
      </c>
      <c r="E291" s="7">
        <v>8714729831419</v>
      </c>
      <c r="F291" s="4" t="s">
        <v>114</v>
      </c>
      <c r="G291" s="4" t="s">
        <v>311</v>
      </c>
      <c r="H291" s="3" t="s">
        <v>16</v>
      </c>
      <c r="I291" s="3" t="s">
        <v>17</v>
      </c>
      <c r="J291" s="5">
        <v>173000</v>
      </c>
      <c r="K291" s="3">
        <v>4</v>
      </c>
      <c r="L291" s="3"/>
      <c r="M291" s="3">
        <f t="shared" si="4"/>
        <v>0</v>
      </c>
      <c r="N291" s="56"/>
    </row>
    <row r="292" spans="1:14" x14ac:dyDescent="0.4">
      <c r="A292" s="42">
        <v>11</v>
      </c>
      <c r="B292" s="8" t="s">
        <v>1873</v>
      </c>
      <c r="C292" s="4" t="s">
        <v>43</v>
      </c>
      <c r="D292" s="3">
        <v>24208</v>
      </c>
      <c r="E292" s="7">
        <v>8714729831426</v>
      </c>
      <c r="F292" s="4" t="s">
        <v>114</v>
      </c>
      <c r="G292" s="4" t="s">
        <v>115</v>
      </c>
      <c r="H292" s="3" t="s">
        <v>16</v>
      </c>
      <c r="I292" s="3" t="s">
        <v>17</v>
      </c>
      <c r="J292" s="5">
        <v>173000</v>
      </c>
      <c r="K292" s="3">
        <v>20</v>
      </c>
      <c r="L292" s="3"/>
      <c r="M292" s="3">
        <f t="shared" si="4"/>
        <v>0</v>
      </c>
      <c r="N292" s="56"/>
    </row>
    <row r="293" spans="1:14" x14ac:dyDescent="0.4">
      <c r="A293" s="42">
        <v>11</v>
      </c>
      <c r="B293" s="8" t="s">
        <v>1874</v>
      </c>
      <c r="C293" s="4" t="s">
        <v>43</v>
      </c>
      <c r="D293" s="3">
        <v>24209</v>
      </c>
      <c r="E293" s="7">
        <v>8714729831433</v>
      </c>
      <c r="F293" s="4" t="s">
        <v>114</v>
      </c>
      <c r="G293" s="4" t="s">
        <v>712</v>
      </c>
      <c r="H293" s="3" t="s">
        <v>16</v>
      </c>
      <c r="I293" s="3" t="s">
        <v>17</v>
      </c>
      <c r="J293" s="5">
        <v>173000</v>
      </c>
      <c r="K293" s="3">
        <v>1</v>
      </c>
      <c r="L293" s="3"/>
      <c r="M293" s="3">
        <f t="shared" si="4"/>
        <v>0</v>
      </c>
      <c r="N293" s="56"/>
    </row>
    <row r="294" spans="1:14" x14ac:dyDescent="0.4">
      <c r="A294" s="42">
        <v>11</v>
      </c>
      <c r="B294" s="8" t="s">
        <v>1875</v>
      </c>
      <c r="C294" s="4" t="s">
        <v>43</v>
      </c>
      <c r="D294" s="3">
        <v>24210</v>
      </c>
      <c r="E294" s="7">
        <v>8714729831464</v>
      </c>
      <c r="F294" s="4" t="s">
        <v>114</v>
      </c>
      <c r="G294" s="4" t="s">
        <v>167</v>
      </c>
      <c r="H294" s="3" t="s">
        <v>16</v>
      </c>
      <c r="I294" s="3" t="s">
        <v>17</v>
      </c>
      <c r="J294" s="5">
        <v>173000</v>
      </c>
      <c r="K294" s="3">
        <v>12</v>
      </c>
      <c r="L294" s="3"/>
      <c r="M294" s="3">
        <f t="shared" si="4"/>
        <v>0</v>
      </c>
      <c r="N294" s="56"/>
    </row>
    <row r="295" spans="1:14" x14ac:dyDescent="0.4">
      <c r="A295" s="42">
        <v>11</v>
      </c>
      <c r="B295" s="8" t="s">
        <v>1876</v>
      </c>
      <c r="C295" s="4" t="s">
        <v>43</v>
      </c>
      <c r="D295" s="3">
        <v>24211</v>
      </c>
      <c r="E295" s="7">
        <v>8714729831525</v>
      </c>
      <c r="F295" s="4" t="s">
        <v>114</v>
      </c>
      <c r="G295" s="4" t="s">
        <v>713</v>
      </c>
      <c r="H295" s="3" t="s">
        <v>16</v>
      </c>
      <c r="I295" s="3" t="s">
        <v>17</v>
      </c>
      <c r="J295" s="5">
        <v>173000</v>
      </c>
      <c r="K295" s="3">
        <v>1</v>
      </c>
      <c r="L295" s="3"/>
      <c r="M295" s="3">
        <f t="shared" si="4"/>
        <v>0</v>
      </c>
      <c r="N295" s="56"/>
    </row>
    <row r="296" spans="1:14" x14ac:dyDescent="0.4">
      <c r="A296" s="42">
        <v>11</v>
      </c>
      <c r="B296" s="8" t="s">
        <v>1877</v>
      </c>
      <c r="C296" s="4" t="s">
        <v>43</v>
      </c>
      <c r="D296" s="3">
        <v>24212</v>
      </c>
      <c r="E296" s="7">
        <v>8714729831471</v>
      </c>
      <c r="F296" s="4" t="s">
        <v>114</v>
      </c>
      <c r="G296" s="4" t="s">
        <v>714</v>
      </c>
      <c r="H296" s="3" t="s">
        <v>16</v>
      </c>
      <c r="I296" s="3" t="s">
        <v>17</v>
      </c>
      <c r="J296" s="5">
        <v>173000</v>
      </c>
      <c r="K296" s="3">
        <v>1</v>
      </c>
      <c r="L296" s="3"/>
      <c r="M296" s="3">
        <f t="shared" si="4"/>
        <v>0</v>
      </c>
      <c r="N296" s="56"/>
    </row>
    <row r="297" spans="1:14" x14ac:dyDescent="0.4">
      <c r="A297" s="42">
        <v>11</v>
      </c>
      <c r="B297" s="8" t="s">
        <v>1878</v>
      </c>
      <c r="C297" s="4" t="s">
        <v>43</v>
      </c>
      <c r="D297" s="3">
        <v>24220</v>
      </c>
      <c r="E297" s="7">
        <v>8714729831518</v>
      </c>
      <c r="F297" s="4" t="s">
        <v>114</v>
      </c>
      <c r="G297" s="4" t="s">
        <v>312</v>
      </c>
      <c r="H297" s="3" t="s">
        <v>16</v>
      </c>
      <c r="I297" s="3" t="s">
        <v>17</v>
      </c>
      <c r="J297" s="5">
        <v>173000</v>
      </c>
      <c r="K297" s="3">
        <v>4</v>
      </c>
      <c r="L297" s="3"/>
      <c r="M297" s="3">
        <f t="shared" si="4"/>
        <v>0</v>
      </c>
      <c r="N297" s="56"/>
    </row>
    <row r="298" spans="1:14" x14ac:dyDescent="0.4">
      <c r="A298" s="42">
        <v>11</v>
      </c>
      <c r="B298" s="8" t="s">
        <v>1879</v>
      </c>
      <c r="C298" s="4" t="s">
        <v>43</v>
      </c>
      <c r="D298" s="3">
        <v>24227</v>
      </c>
      <c r="E298" s="7">
        <v>8714729831532</v>
      </c>
      <c r="F298" s="4" t="s">
        <v>114</v>
      </c>
      <c r="G298" s="4" t="s">
        <v>313</v>
      </c>
      <c r="H298" s="3" t="s">
        <v>16</v>
      </c>
      <c r="I298" s="3" t="s">
        <v>17</v>
      </c>
      <c r="J298" s="5">
        <v>173000</v>
      </c>
      <c r="K298" s="3">
        <v>4</v>
      </c>
      <c r="L298" s="3"/>
      <c r="M298" s="3">
        <f t="shared" si="4"/>
        <v>0</v>
      </c>
      <c r="N298" s="56"/>
    </row>
    <row r="299" spans="1:14" x14ac:dyDescent="0.4">
      <c r="A299" s="42">
        <v>11</v>
      </c>
      <c r="B299" s="8" t="s">
        <v>1880</v>
      </c>
      <c r="C299" s="4" t="s">
        <v>43</v>
      </c>
      <c r="D299" s="3">
        <v>24228</v>
      </c>
      <c r="E299" s="7">
        <v>8714729831617</v>
      </c>
      <c r="F299" s="4" t="s">
        <v>114</v>
      </c>
      <c r="G299" s="4" t="s">
        <v>168</v>
      </c>
      <c r="H299" s="3" t="s">
        <v>16</v>
      </c>
      <c r="I299" s="3" t="s">
        <v>17</v>
      </c>
      <c r="J299" s="5">
        <v>173000</v>
      </c>
      <c r="K299" s="3">
        <v>12</v>
      </c>
      <c r="L299" s="3"/>
      <c r="M299" s="3">
        <f t="shared" si="4"/>
        <v>0</v>
      </c>
      <c r="N299" s="56"/>
    </row>
    <row r="300" spans="1:14" x14ac:dyDescent="0.4">
      <c r="A300" s="42">
        <v>11</v>
      </c>
      <c r="B300" s="8" t="s">
        <v>1881</v>
      </c>
      <c r="C300" s="4" t="s">
        <v>43</v>
      </c>
      <c r="D300" s="3">
        <v>24229</v>
      </c>
      <c r="E300" s="7">
        <v>8714729831624</v>
      </c>
      <c r="F300" s="4" t="s">
        <v>114</v>
      </c>
      <c r="G300" s="4" t="s">
        <v>715</v>
      </c>
      <c r="H300" s="3" t="s">
        <v>16</v>
      </c>
      <c r="I300" s="3" t="s">
        <v>17</v>
      </c>
      <c r="J300" s="5">
        <v>173000</v>
      </c>
      <c r="K300" s="3">
        <v>1</v>
      </c>
      <c r="L300" s="3"/>
      <c r="M300" s="3">
        <f t="shared" si="4"/>
        <v>0</v>
      </c>
      <c r="N300" s="56"/>
    </row>
    <row r="301" spans="1:14" x14ac:dyDescent="0.4">
      <c r="A301" s="42">
        <v>11</v>
      </c>
      <c r="B301" s="8" t="s">
        <v>1882</v>
      </c>
      <c r="C301" s="4" t="s">
        <v>43</v>
      </c>
      <c r="D301" s="3">
        <v>24230</v>
      </c>
      <c r="E301" s="7">
        <v>8714729831631</v>
      </c>
      <c r="F301" s="4" t="s">
        <v>114</v>
      </c>
      <c r="G301" s="4" t="s">
        <v>314</v>
      </c>
      <c r="H301" s="3" t="s">
        <v>16</v>
      </c>
      <c r="I301" s="3" t="s">
        <v>17</v>
      </c>
      <c r="J301" s="5">
        <v>173000</v>
      </c>
      <c r="K301" s="3">
        <v>4</v>
      </c>
      <c r="L301" s="3"/>
      <c r="M301" s="3">
        <f t="shared" si="4"/>
        <v>0</v>
      </c>
      <c r="N301" s="56"/>
    </row>
    <row r="302" spans="1:14" x14ac:dyDescent="0.4">
      <c r="A302" s="42">
        <v>11</v>
      </c>
      <c r="B302" s="8" t="s">
        <v>1883</v>
      </c>
      <c r="C302" s="4" t="s">
        <v>43</v>
      </c>
      <c r="D302" s="3">
        <v>24231</v>
      </c>
      <c r="E302" s="7">
        <v>8714729831716</v>
      </c>
      <c r="F302" s="4" t="s">
        <v>114</v>
      </c>
      <c r="G302" s="4" t="s">
        <v>716</v>
      </c>
      <c r="H302" s="3" t="s">
        <v>16</v>
      </c>
      <c r="I302" s="3" t="s">
        <v>17</v>
      </c>
      <c r="J302" s="5">
        <v>173000</v>
      </c>
      <c r="K302" s="3">
        <v>1</v>
      </c>
      <c r="L302" s="3"/>
      <c r="M302" s="3">
        <f t="shared" si="4"/>
        <v>0</v>
      </c>
      <c r="N302" s="56"/>
    </row>
    <row r="303" spans="1:14" x14ac:dyDescent="0.4">
      <c r="A303" s="42">
        <v>11</v>
      </c>
      <c r="B303" s="8" t="s">
        <v>1884</v>
      </c>
      <c r="C303" s="4" t="s">
        <v>43</v>
      </c>
      <c r="D303" s="3">
        <v>24232</v>
      </c>
      <c r="E303" s="7">
        <v>8714729831723</v>
      </c>
      <c r="F303" s="4" t="s">
        <v>114</v>
      </c>
      <c r="G303" s="4" t="s">
        <v>717</v>
      </c>
      <c r="H303" s="3" t="s">
        <v>16</v>
      </c>
      <c r="I303" s="3" t="s">
        <v>17</v>
      </c>
      <c r="J303" s="5">
        <v>173000</v>
      </c>
      <c r="K303" s="3">
        <v>1</v>
      </c>
      <c r="L303" s="3"/>
      <c r="M303" s="3">
        <f t="shared" si="4"/>
        <v>0</v>
      </c>
      <c r="N303" s="56"/>
    </row>
    <row r="304" spans="1:14" x14ac:dyDescent="0.4">
      <c r="A304" s="42">
        <v>11</v>
      </c>
      <c r="B304" s="8" t="s">
        <v>1885</v>
      </c>
      <c r="C304" s="4" t="s">
        <v>43</v>
      </c>
      <c r="D304" s="3">
        <v>24233</v>
      </c>
      <c r="E304" s="7">
        <v>8714729831730</v>
      </c>
      <c r="F304" s="4" t="s">
        <v>114</v>
      </c>
      <c r="G304" s="4" t="s">
        <v>718</v>
      </c>
      <c r="H304" s="3" t="s">
        <v>16</v>
      </c>
      <c r="I304" s="3" t="s">
        <v>17</v>
      </c>
      <c r="J304" s="5">
        <v>173000</v>
      </c>
      <c r="K304" s="3">
        <v>1</v>
      </c>
      <c r="L304" s="3"/>
      <c r="M304" s="3">
        <f t="shared" si="4"/>
        <v>0</v>
      </c>
      <c r="N304" s="56"/>
    </row>
    <row r="305" spans="1:14" ht="19.5" thickBot="1" x14ac:dyDescent="0.45">
      <c r="A305" s="43">
        <v>11</v>
      </c>
      <c r="B305" s="16" t="s">
        <v>1886</v>
      </c>
      <c r="C305" s="17" t="s">
        <v>43</v>
      </c>
      <c r="D305" s="15">
        <v>24234</v>
      </c>
      <c r="E305" s="18">
        <v>8714729831822</v>
      </c>
      <c r="F305" s="17" t="s">
        <v>114</v>
      </c>
      <c r="G305" s="17" t="s">
        <v>315</v>
      </c>
      <c r="H305" s="15" t="s">
        <v>16</v>
      </c>
      <c r="I305" s="15" t="s">
        <v>17</v>
      </c>
      <c r="J305" s="19">
        <v>173000</v>
      </c>
      <c r="K305" s="15">
        <v>4</v>
      </c>
      <c r="L305" s="15"/>
      <c r="M305" s="15">
        <f t="shared" si="4"/>
        <v>0</v>
      </c>
      <c r="N305" s="57"/>
    </row>
    <row r="306" spans="1:14" ht="19.5" thickBot="1" x14ac:dyDescent="0.45">
      <c r="A306" s="46">
        <v>12</v>
      </c>
      <c r="B306" s="31" t="s">
        <v>1887</v>
      </c>
      <c r="C306" s="32" t="s">
        <v>537</v>
      </c>
      <c r="D306" s="30">
        <v>22023</v>
      </c>
      <c r="E306" s="33">
        <v>4543527197281</v>
      </c>
      <c r="F306" s="32" t="s">
        <v>1350</v>
      </c>
      <c r="G306" s="32" t="s">
        <v>1351</v>
      </c>
      <c r="H306" s="30" t="s">
        <v>16</v>
      </c>
      <c r="I306" s="30" t="s">
        <v>17</v>
      </c>
      <c r="J306" s="34">
        <v>2300</v>
      </c>
      <c r="K306" s="30">
        <v>12</v>
      </c>
      <c r="L306" s="30"/>
      <c r="M306" s="30">
        <f t="shared" si="4"/>
        <v>0</v>
      </c>
      <c r="N306" s="46">
        <f>SUM(M306)</f>
        <v>0</v>
      </c>
    </row>
    <row r="307" spans="1:14" x14ac:dyDescent="0.4">
      <c r="A307" s="45">
        <v>13</v>
      </c>
      <c r="B307" s="26" t="s">
        <v>1888</v>
      </c>
      <c r="C307" s="27" t="s">
        <v>334</v>
      </c>
      <c r="D307" s="25">
        <v>13042</v>
      </c>
      <c r="E307" s="28">
        <v>4987664104977</v>
      </c>
      <c r="F307" s="27" t="s">
        <v>814</v>
      </c>
      <c r="G307" s="27" t="s">
        <v>815</v>
      </c>
      <c r="H307" s="25" t="s">
        <v>31</v>
      </c>
      <c r="I307" s="25" t="s">
        <v>32</v>
      </c>
      <c r="J307" s="29">
        <v>180200</v>
      </c>
      <c r="K307" s="25">
        <v>1</v>
      </c>
      <c r="L307" s="25"/>
      <c r="M307" s="25">
        <f t="shared" si="4"/>
        <v>0</v>
      </c>
      <c r="N307" s="55">
        <f>SUM(M307:M308)</f>
        <v>0</v>
      </c>
    </row>
    <row r="308" spans="1:14" ht="19.5" thickBot="1" x14ac:dyDescent="0.45">
      <c r="A308" s="43">
        <v>13</v>
      </c>
      <c r="B308" s="16" t="s">
        <v>1889</v>
      </c>
      <c r="C308" s="17" t="s">
        <v>334</v>
      </c>
      <c r="D308" s="15">
        <v>13043</v>
      </c>
      <c r="E308" s="18">
        <v>4987664104953</v>
      </c>
      <c r="F308" s="17" t="s">
        <v>700</v>
      </c>
      <c r="G308" s="17" t="s">
        <v>701</v>
      </c>
      <c r="H308" s="15" t="s">
        <v>31</v>
      </c>
      <c r="I308" s="15" t="s">
        <v>32</v>
      </c>
      <c r="J308" s="19">
        <v>45368</v>
      </c>
      <c r="K308" s="15">
        <v>4</v>
      </c>
      <c r="L308" s="15"/>
      <c r="M308" s="15">
        <f t="shared" si="4"/>
        <v>0</v>
      </c>
      <c r="N308" s="57"/>
    </row>
    <row r="309" spans="1:14" x14ac:dyDescent="0.4">
      <c r="A309" s="41">
        <v>14</v>
      </c>
      <c r="B309" s="11" t="s">
        <v>1890</v>
      </c>
      <c r="C309" s="12" t="s">
        <v>514</v>
      </c>
      <c r="D309" s="10">
        <v>7947</v>
      </c>
      <c r="E309" s="13">
        <v>4571104091370</v>
      </c>
      <c r="F309" s="12" t="s">
        <v>512</v>
      </c>
      <c r="G309" s="12" t="s">
        <v>1183</v>
      </c>
      <c r="H309" s="10" t="s">
        <v>16</v>
      </c>
      <c r="I309" s="10" t="s">
        <v>17</v>
      </c>
      <c r="J309" s="14">
        <v>59000</v>
      </c>
      <c r="K309" s="10">
        <v>1</v>
      </c>
      <c r="L309" s="10"/>
      <c r="M309" s="10">
        <f t="shared" si="4"/>
        <v>0</v>
      </c>
      <c r="N309" s="55">
        <f>SUM(M309:M311)</f>
        <v>0</v>
      </c>
    </row>
    <row r="310" spans="1:14" x14ac:dyDescent="0.4">
      <c r="A310" s="42">
        <v>14</v>
      </c>
      <c r="B310" s="8" t="s">
        <v>1891</v>
      </c>
      <c r="C310" s="4" t="s">
        <v>514</v>
      </c>
      <c r="D310" s="3">
        <v>21520</v>
      </c>
      <c r="E310" s="7">
        <v>4571104091363</v>
      </c>
      <c r="F310" s="4" t="s">
        <v>512</v>
      </c>
      <c r="G310" s="4" t="s">
        <v>513</v>
      </c>
      <c r="H310" s="3" t="s">
        <v>16</v>
      </c>
      <c r="I310" s="3" t="s">
        <v>17</v>
      </c>
      <c r="J310" s="5">
        <v>59000</v>
      </c>
      <c r="K310" s="3">
        <v>8</v>
      </c>
      <c r="L310" s="3"/>
      <c r="M310" s="3">
        <f t="shared" si="4"/>
        <v>0</v>
      </c>
      <c r="N310" s="56"/>
    </row>
    <row r="311" spans="1:14" ht="19.5" thickBot="1" x14ac:dyDescent="0.45">
      <c r="A311" s="43">
        <v>14</v>
      </c>
      <c r="B311" s="16" t="s">
        <v>1892</v>
      </c>
      <c r="C311" s="17" t="s">
        <v>514</v>
      </c>
      <c r="D311" s="15">
        <v>24277</v>
      </c>
      <c r="E311" s="18">
        <v>4571104091349</v>
      </c>
      <c r="F311" s="17" t="s">
        <v>512</v>
      </c>
      <c r="G311" s="17" t="s">
        <v>1184</v>
      </c>
      <c r="H311" s="15" t="s">
        <v>16</v>
      </c>
      <c r="I311" s="15" t="s">
        <v>17</v>
      </c>
      <c r="J311" s="19">
        <v>59000</v>
      </c>
      <c r="K311" s="15">
        <v>1</v>
      </c>
      <c r="L311" s="15"/>
      <c r="M311" s="15">
        <f t="shared" si="4"/>
        <v>0</v>
      </c>
      <c r="N311" s="57"/>
    </row>
    <row r="312" spans="1:14" x14ac:dyDescent="0.4">
      <c r="A312" s="41">
        <v>15</v>
      </c>
      <c r="B312" s="11" t="s">
        <v>1893</v>
      </c>
      <c r="C312" s="12" t="s">
        <v>93</v>
      </c>
      <c r="D312" s="10">
        <v>4648</v>
      </c>
      <c r="E312" s="13">
        <v>4547327123594</v>
      </c>
      <c r="F312" s="12" t="s">
        <v>1235</v>
      </c>
      <c r="G312" s="12" t="s">
        <v>1236</v>
      </c>
      <c r="H312" s="10" t="s">
        <v>16</v>
      </c>
      <c r="I312" s="10" t="s">
        <v>17</v>
      </c>
      <c r="J312" s="14">
        <v>10900</v>
      </c>
      <c r="K312" s="10">
        <v>4</v>
      </c>
      <c r="L312" s="10"/>
      <c r="M312" s="10">
        <f t="shared" si="4"/>
        <v>0</v>
      </c>
      <c r="N312" s="55">
        <f>SUM(M312:M386)</f>
        <v>0</v>
      </c>
    </row>
    <row r="313" spans="1:14" x14ac:dyDescent="0.4">
      <c r="A313" s="42">
        <v>15</v>
      </c>
      <c r="B313" s="8" t="s">
        <v>1894</v>
      </c>
      <c r="C313" s="4" t="s">
        <v>93</v>
      </c>
      <c r="D313" s="3">
        <v>4651</v>
      </c>
      <c r="E313" s="7">
        <v>4547327123556</v>
      </c>
      <c r="F313" s="4" t="s">
        <v>1471</v>
      </c>
      <c r="G313" s="4" t="s">
        <v>1472</v>
      </c>
      <c r="H313" s="3" t="s">
        <v>16</v>
      </c>
      <c r="I313" s="3" t="s">
        <v>17</v>
      </c>
      <c r="J313" s="5">
        <v>10900</v>
      </c>
      <c r="K313" s="3">
        <v>1</v>
      </c>
      <c r="L313" s="3"/>
      <c r="M313" s="3">
        <f t="shared" si="4"/>
        <v>0</v>
      </c>
      <c r="N313" s="56"/>
    </row>
    <row r="314" spans="1:14" x14ac:dyDescent="0.4">
      <c r="A314" s="42">
        <v>15</v>
      </c>
      <c r="B314" s="8" t="s">
        <v>1895</v>
      </c>
      <c r="C314" s="4" t="s">
        <v>93</v>
      </c>
      <c r="D314" s="3">
        <v>4653</v>
      </c>
      <c r="E314" s="7">
        <v>4547327123457</v>
      </c>
      <c r="F314" s="4" t="s">
        <v>702</v>
      </c>
      <c r="G314" s="4" t="s">
        <v>703</v>
      </c>
      <c r="H314" s="3" t="s">
        <v>16</v>
      </c>
      <c r="I314" s="3" t="s">
        <v>17</v>
      </c>
      <c r="J314" s="5">
        <v>15500</v>
      </c>
      <c r="K314" s="3">
        <v>12</v>
      </c>
      <c r="L314" s="3"/>
      <c r="M314" s="3">
        <f t="shared" si="4"/>
        <v>0</v>
      </c>
      <c r="N314" s="56"/>
    </row>
    <row r="315" spans="1:14" x14ac:dyDescent="0.4">
      <c r="A315" s="42">
        <v>15</v>
      </c>
      <c r="B315" s="8" t="s">
        <v>1896</v>
      </c>
      <c r="C315" s="4" t="s">
        <v>93</v>
      </c>
      <c r="D315" s="3">
        <v>5144</v>
      </c>
      <c r="E315" s="7">
        <v>4547327123648</v>
      </c>
      <c r="F315" s="4" t="s">
        <v>1405</v>
      </c>
      <c r="G315" s="4" t="s">
        <v>1406</v>
      </c>
      <c r="H315" s="3" t="s">
        <v>16</v>
      </c>
      <c r="I315" s="3" t="s">
        <v>17</v>
      </c>
      <c r="J315" s="6">
        <v>15500</v>
      </c>
      <c r="K315" s="3">
        <v>1</v>
      </c>
      <c r="L315" s="3"/>
      <c r="M315" s="3">
        <f t="shared" si="4"/>
        <v>0</v>
      </c>
      <c r="N315" s="56"/>
    </row>
    <row r="316" spans="1:14" x14ac:dyDescent="0.4">
      <c r="A316" s="42">
        <v>15</v>
      </c>
      <c r="B316" s="8" t="s">
        <v>1897</v>
      </c>
      <c r="C316" s="4" t="s">
        <v>93</v>
      </c>
      <c r="D316" s="3">
        <v>5170</v>
      </c>
      <c r="E316" s="7">
        <v>4547327123495</v>
      </c>
      <c r="F316" s="4" t="s">
        <v>544</v>
      </c>
      <c r="G316" s="4" t="s">
        <v>545</v>
      </c>
      <c r="H316" s="3" t="s">
        <v>16</v>
      </c>
      <c r="I316" s="3" t="s">
        <v>17</v>
      </c>
      <c r="J316" s="6">
        <v>15500</v>
      </c>
      <c r="K316" s="3">
        <v>24</v>
      </c>
      <c r="L316" s="3"/>
      <c r="M316" s="3">
        <f t="shared" si="4"/>
        <v>0</v>
      </c>
      <c r="N316" s="56"/>
    </row>
    <row r="317" spans="1:14" x14ac:dyDescent="0.4">
      <c r="A317" s="42">
        <v>15</v>
      </c>
      <c r="B317" s="8" t="s">
        <v>1898</v>
      </c>
      <c r="C317" s="4" t="s">
        <v>93</v>
      </c>
      <c r="D317" s="3">
        <v>6244</v>
      </c>
      <c r="E317" s="7">
        <v>4547327130974</v>
      </c>
      <c r="F317" s="4" t="s">
        <v>620</v>
      </c>
      <c r="G317" s="4" t="s">
        <v>621</v>
      </c>
      <c r="H317" s="3" t="s">
        <v>16</v>
      </c>
      <c r="I317" s="3" t="s">
        <v>17</v>
      </c>
      <c r="J317" s="6">
        <v>15500</v>
      </c>
      <c r="K317" s="3">
        <v>16</v>
      </c>
      <c r="L317" s="3"/>
      <c r="M317" s="3">
        <f t="shared" si="4"/>
        <v>0</v>
      </c>
      <c r="N317" s="56"/>
    </row>
    <row r="318" spans="1:14" x14ac:dyDescent="0.4">
      <c r="A318" s="42">
        <v>15</v>
      </c>
      <c r="B318" s="8" t="s">
        <v>1899</v>
      </c>
      <c r="C318" s="4" t="s">
        <v>93</v>
      </c>
      <c r="D318" s="3">
        <v>6274</v>
      </c>
      <c r="E318" s="7">
        <v>4547327090162</v>
      </c>
      <c r="F318" s="4" t="s">
        <v>510</v>
      </c>
      <c r="G318" s="4" t="s">
        <v>1129</v>
      </c>
      <c r="H318" s="3" t="s">
        <v>16</v>
      </c>
      <c r="I318" s="3" t="s">
        <v>17</v>
      </c>
      <c r="J318" s="5">
        <v>9320</v>
      </c>
      <c r="K318" s="3">
        <v>8</v>
      </c>
      <c r="L318" s="3"/>
      <c r="M318" s="3">
        <f t="shared" si="4"/>
        <v>0</v>
      </c>
      <c r="N318" s="56"/>
    </row>
    <row r="319" spans="1:14" x14ac:dyDescent="0.4">
      <c r="A319" s="42">
        <v>15</v>
      </c>
      <c r="B319" s="8" t="s">
        <v>1900</v>
      </c>
      <c r="C319" s="4" t="s">
        <v>93</v>
      </c>
      <c r="D319" s="3">
        <v>6279</v>
      </c>
      <c r="E319" s="7">
        <v>4547327090179</v>
      </c>
      <c r="F319" s="4" t="s">
        <v>510</v>
      </c>
      <c r="G319" s="4" t="s">
        <v>1313</v>
      </c>
      <c r="H319" s="3" t="s">
        <v>16</v>
      </c>
      <c r="I319" s="3" t="s">
        <v>17</v>
      </c>
      <c r="J319" s="5">
        <v>9320</v>
      </c>
      <c r="K319" s="3">
        <v>4</v>
      </c>
      <c r="L319" s="3"/>
      <c r="M319" s="3">
        <f t="shared" si="4"/>
        <v>0</v>
      </c>
      <c r="N319" s="56"/>
    </row>
    <row r="320" spans="1:14" x14ac:dyDescent="0.4">
      <c r="A320" s="42">
        <v>15</v>
      </c>
      <c r="B320" s="8" t="s">
        <v>1901</v>
      </c>
      <c r="C320" s="4" t="s">
        <v>93</v>
      </c>
      <c r="D320" s="3">
        <v>6283</v>
      </c>
      <c r="E320" s="7">
        <v>4547327130899</v>
      </c>
      <c r="F320" s="4" t="s">
        <v>162</v>
      </c>
      <c r="G320" s="4" t="s">
        <v>163</v>
      </c>
      <c r="H320" s="3" t="s">
        <v>16</v>
      </c>
      <c r="I320" s="3" t="s">
        <v>17</v>
      </c>
      <c r="J320" s="6">
        <v>15500</v>
      </c>
      <c r="K320" s="3">
        <v>144</v>
      </c>
      <c r="L320" s="3"/>
      <c r="M320" s="3">
        <f t="shared" si="4"/>
        <v>0</v>
      </c>
      <c r="N320" s="56"/>
    </row>
    <row r="321" spans="1:14" x14ac:dyDescent="0.4">
      <c r="A321" s="42">
        <v>15</v>
      </c>
      <c r="B321" s="8" t="s">
        <v>1902</v>
      </c>
      <c r="C321" s="4" t="s">
        <v>93</v>
      </c>
      <c r="D321" s="3">
        <v>6284</v>
      </c>
      <c r="E321" s="7">
        <v>4547327123624</v>
      </c>
      <c r="F321" s="4" t="s">
        <v>91</v>
      </c>
      <c r="G321" s="4" t="s">
        <v>92</v>
      </c>
      <c r="H321" s="3" t="s">
        <v>16</v>
      </c>
      <c r="I321" s="3" t="s">
        <v>17</v>
      </c>
      <c r="J321" s="6">
        <v>15500</v>
      </c>
      <c r="K321" s="3">
        <v>348</v>
      </c>
      <c r="L321" s="3"/>
      <c r="M321" s="3">
        <f t="shared" si="4"/>
        <v>0</v>
      </c>
      <c r="N321" s="56"/>
    </row>
    <row r="322" spans="1:14" x14ac:dyDescent="0.4">
      <c r="A322" s="42">
        <v>15</v>
      </c>
      <c r="B322" s="8" t="s">
        <v>1903</v>
      </c>
      <c r="C322" s="4" t="s">
        <v>93</v>
      </c>
      <c r="D322" s="3">
        <v>6310</v>
      </c>
      <c r="E322" s="7">
        <v>4547327123433</v>
      </c>
      <c r="F322" s="4" t="s">
        <v>580</v>
      </c>
      <c r="G322" s="4" t="s">
        <v>581</v>
      </c>
      <c r="H322" s="3" t="s">
        <v>16</v>
      </c>
      <c r="I322" s="3" t="s">
        <v>17</v>
      </c>
      <c r="J322" s="5">
        <v>15500</v>
      </c>
      <c r="K322" s="3">
        <v>20</v>
      </c>
      <c r="L322" s="3"/>
      <c r="M322" s="3">
        <f t="shared" si="4"/>
        <v>0</v>
      </c>
      <c r="N322" s="56"/>
    </row>
    <row r="323" spans="1:14" x14ac:dyDescent="0.4">
      <c r="A323" s="42">
        <v>15</v>
      </c>
      <c r="B323" s="8" t="s">
        <v>1904</v>
      </c>
      <c r="C323" s="4" t="s">
        <v>93</v>
      </c>
      <c r="D323" s="3">
        <v>9877</v>
      </c>
      <c r="E323" s="7">
        <v>4547327131001</v>
      </c>
      <c r="F323" s="4" t="s">
        <v>1127</v>
      </c>
      <c r="G323" s="4" t="s">
        <v>1128</v>
      </c>
      <c r="H323" s="3" t="s">
        <v>16</v>
      </c>
      <c r="I323" s="3" t="s">
        <v>17</v>
      </c>
      <c r="J323" s="6">
        <v>15500</v>
      </c>
      <c r="K323" s="3">
        <v>4</v>
      </c>
      <c r="L323" s="3"/>
      <c r="M323" s="3">
        <f t="shared" ref="M323:M386" si="5">K323*L323</f>
        <v>0</v>
      </c>
      <c r="N323" s="56"/>
    </row>
    <row r="324" spans="1:14" x14ac:dyDescent="0.4">
      <c r="A324" s="42">
        <v>15</v>
      </c>
      <c r="B324" s="8" t="s">
        <v>1905</v>
      </c>
      <c r="C324" s="4" t="s">
        <v>93</v>
      </c>
      <c r="D324" s="3">
        <v>10213</v>
      </c>
      <c r="E324" s="7">
        <v>4547327130905</v>
      </c>
      <c r="F324" s="4" t="s">
        <v>1407</v>
      </c>
      <c r="G324" s="4" t="s">
        <v>1408</v>
      </c>
      <c r="H324" s="3" t="s">
        <v>16</v>
      </c>
      <c r="I324" s="3" t="s">
        <v>17</v>
      </c>
      <c r="J324" s="6">
        <v>15500</v>
      </c>
      <c r="K324" s="3">
        <v>1</v>
      </c>
      <c r="L324" s="3"/>
      <c r="M324" s="3">
        <f t="shared" si="5"/>
        <v>0</v>
      </c>
      <c r="N324" s="56"/>
    </row>
    <row r="325" spans="1:14" x14ac:dyDescent="0.4">
      <c r="A325" s="42">
        <v>15</v>
      </c>
      <c r="B325" s="8" t="s">
        <v>1906</v>
      </c>
      <c r="C325" s="4" t="s">
        <v>93</v>
      </c>
      <c r="D325" s="3">
        <v>11325</v>
      </c>
      <c r="E325" s="7">
        <v>4547327108553</v>
      </c>
      <c r="F325" s="4" t="s">
        <v>816</v>
      </c>
      <c r="G325" s="4" t="s">
        <v>817</v>
      </c>
      <c r="H325" s="3" t="s">
        <v>16</v>
      </c>
      <c r="I325" s="3" t="s">
        <v>17</v>
      </c>
      <c r="J325" s="6">
        <v>37100</v>
      </c>
      <c r="K325" s="3">
        <v>4</v>
      </c>
      <c r="L325" s="3"/>
      <c r="M325" s="3">
        <f t="shared" si="5"/>
        <v>0</v>
      </c>
      <c r="N325" s="56"/>
    </row>
    <row r="326" spans="1:14" x14ac:dyDescent="0.4">
      <c r="A326" s="42">
        <v>15</v>
      </c>
      <c r="B326" s="8" t="s">
        <v>1907</v>
      </c>
      <c r="C326" s="4" t="s">
        <v>93</v>
      </c>
      <c r="D326" s="3">
        <v>11865</v>
      </c>
      <c r="E326" s="7">
        <v>4547327132084</v>
      </c>
      <c r="F326" s="4" t="s">
        <v>360</v>
      </c>
      <c r="G326" s="4" t="s">
        <v>361</v>
      </c>
      <c r="H326" s="3" t="s">
        <v>16</v>
      </c>
      <c r="I326" s="3" t="s">
        <v>17</v>
      </c>
      <c r="J326" s="6">
        <v>37100</v>
      </c>
      <c r="K326" s="3">
        <v>16</v>
      </c>
      <c r="L326" s="3"/>
      <c r="M326" s="3">
        <f t="shared" si="5"/>
        <v>0</v>
      </c>
      <c r="N326" s="56"/>
    </row>
    <row r="327" spans="1:14" x14ac:dyDescent="0.4">
      <c r="A327" s="42">
        <v>15</v>
      </c>
      <c r="B327" s="8" t="s">
        <v>1908</v>
      </c>
      <c r="C327" s="4" t="s">
        <v>93</v>
      </c>
      <c r="D327" s="3">
        <v>11903</v>
      </c>
      <c r="E327" s="7">
        <v>4547327108942</v>
      </c>
      <c r="F327" s="4" t="s">
        <v>140</v>
      </c>
      <c r="G327" s="4" t="s">
        <v>141</v>
      </c>
      <c r="H327" s="3" t="s">
        <v>16</v>
      </c>
      <c r="I327" s="3" t="s">
        <v>17</v>
      </c>
      <c r="J327" s="6">
        <v>36900</v>
      </c>
      <c r="K327" s="3">
        <v>76</v>
      </c>
      <c r="L327" s="3"/>
      <c r="M327" s="3">
        <f t="shared" si="5"/>
        <v>0</v>
      </c>
      <c r="N327" s="56"/>
    </row>
    <row r="328" spans="1:14" x14ac:dyDescent="0.4">
      <c r="A328" s="42">
        <v>15</v>
      </c>
      <c r="B328" s="8" t="s">
        <v>1909</v>
      </c>
      <c r="C328" s="4" t="s">
        <v>93</v>
      </c>
      <c r="D328" s="3">
        <v>11986</v>
      </c>
      <c r="E328" s="7">
        <v>4547327114127</v>
      </c>
      <c r="F328" s="4" t="s">
        <v>510</v>
      </c>
      <c r="G328" s="4" t="s">
        <v>1498</v>
      </c>
      <c r="H328" s="3" t="s">
        <v>16</v>
      </c>
      <c r="I328" s="3" t="s">
        <v>17</v>
      </c>
      <c r="J328" s="5">
        <v>9320</v>
      </c>
      <c r="K328" s="3">
        <v>1</v>
      </c>
      <c r="L328" s="3"/>
      <c r="M328" s="3">
        <f t="shared" si="5"/>
        <v>0</v>
      </c>
      <c r="N328" s="56"/>
    </row>
    <row r="329" spans="1:14" x14ac:dyDescent="0.4">
      <c r="A329" s="42">
        <v>15</v>
      </c>
      <c r="B329" s="8" t="s">
        <v>1910</v>
      </c>
      <c r="C329" s="4" t="s">
        <v>93</v>
      </c>
      <c r="D329" s="3">
        <v>11987</v>
      </c>
      <c r="E329" s="7">
        <v>4547327114165</v>
      </c>
      <c r="F329" s="4" t="s">
        <v>510</v>
      </c>
      <c r="G329" s="4" t="s">
        <v>1499</v>
      </c>
      <c r="H329" s="3" t="s">
        <v>16</v>
      </c>
      <c r="I329" s="3" t="s">
        <v>17</v>
      </c>
      <c r="J329" s="5">
        <v>9320</v>
      </c>
      <c r="K329" s="3">
        <v>1</v>
      </c>
      <c r="L329" s="3"/>
      <c r="M329" s="3">
        <f t="shared" si="5"/>
        <v>0</v>
      </c>
      <c r="N329" s="56"/>
    </row>
    <row r="330" spans="1:14" x14ac:dyDescent="0.4">
      <c r="A330" s="42">
        <v>15</v>
      </c>
      <c r="B330" s="8" t="s">
        <v>1911</v>
      </c>
      <c r="C330" s="4" t="s">
        <v>93</v>
      </c>
      <c r="D330" s="3">
        <v>11992</v>
      </c>
      <c r="E330" s="7">
        <v>4547327114134</v>
      </c>
      <c r="F330" s="4" t="s">
        <v>510</v>
      </c>
      <c r="G330" s="4" t="s">
        <v>752</v>
      </c>
      <c r="H330" s="3" t="s">
        <v>16</v>
      </c>
      <c r="I330" s="3" t="s">
        <v>17</v>
      </c>
      <c r="J330" s="5">
        <v>9320</v>
      </c>
      <c r="K330" s="3">
        <v>20</v>
      </c>
      <c r="L330" s="3"/>
      <c r="M330" s="3">
        <f t="shared" si="5"/>
        <v>0</v>
      </c>
      <c r="N330" s="56"/>
    </row>
    <row r="331" spans="1:14" x14ac:dyDescent="0.4">
      <c r="A331" s="42">
        <v>15</v>
      </c>
      <c r="B331" s="8" t="s">
        <v>1912</v>
      </c>
      <c r="C331" s="4" t="s">
        <v>93</v>
      </c>
      <c r="D331" s="3">
        <v>11993</v>
      </c>
      <c r="E331" s="7">
        <v>4547327114172</v>
      </c>
      <c r="F331" s="4" t="s">
        <v>510</v>
      </c>
      <c r="G331" s="4" t="s">
        <v>1500</v>
      </c>
      <c r="H331" s="3" t="s">
        <v>16</v>
      </c>
      <c r="I331" s="3" t="s">
        <v>17</v>
      </c>
      <c r="J331" s="5">
        <v>9320</v>
      </c>
      <c r="K331" s="3">
        <v>1</v>
      </c>
      <c r="L331" s="3"/>
      <c r="M331" s="3">
        <f t="shared" si="5"/>
        <v>0</v>
      </c>
      <c r="N331" s="56"/>
    </row>
    <row r="332" spans="1:14" x14ac:dyDescent="0.4">
      <c r="A332" s="42">
        <v>15</v>
      </c>
      <c r="B332" s="8" t="s">
        <v>1913</v>
      </c>
      <c r="C332" s="4" t="s">
        <v>93</v>
      </c>
      <c r="D332" s="3">
        <v>11997</v>
      </c>
      <c r="E332" s="7">
        <v>4547327114189</v>
      </c>
      <c r="F332" s="4" t="s">
        <v>510</v>
      </c>
      <c r="G332" s="4" t="s">
        <v>1501</v>
      </c>
      <c r="H332" s="3" t="s">
        <v>16</v>
      </c>
      <c r="I332" s="3" t="s">
        <v>17</v>
      </c>
      <c r="J332" s="5">
        <v>9320</v>
      </c>
      <c r="K332" s="3">
        <v>1</v>
      </c>
      <c r="L332" s="3"/>
      <c r="M332" s="3">
        <f t="shared" si="5"/>
        <v>0</v>
      </c>
      <c r="N332" s="56"/>
    </row>
    <row r="333" spans="1:14" x14ac:dyDescent="0.4">
      <c r="A333" s="42">
        <v>15</v>
      </c>
      <c r="B333" s="8" t="s">
        <v>1914</v>
      </c>
      <c r="C333" s="4" t="s">
        <v>93</v>
      </c>
      <c r="D333" s="3">
        <v>12018</v>
      </c>
      <c r="E333" s="7">
        <v>4547327113915</v>
      </c>
      <c r="F333" s="4" t="s">
        <v>510</v>
      </c>
      <c r="G333" s="4" t="s">
        <v>1314</v>
      </c>
      <c r="H333" s="3" t="s">
        <v>16</v>
      </c>
      <c r="I333" s="3" t="s">
        <v>17</v>
      </c>
      <c r="J333" s="5">
        <v>9320</v>
      </c>
      <c r="K333" s="3">
        <v>4</v>
      </c>
      <c r="L333" s="3"/>
      <c r="M333" s="3">
        <f t="shared" si="5"/>
        <v>0</v>
      </c>
      <c r="N333" s="56"/>
    </row>
    <row r="334" spans="1:14" x14ac:dyDescent="0.4">
      <c r="A334" s="42">
        <v>15</v>
      </c>
      <c r="B334" s="8" t="s">
        <v>1915</v>
      </c>
      <c r="C334" s="4" t="s">
        <v>93</v>
      </c>
      <c r="D334" s="3">
        <v>12021</v>
      </c>
      <c r="E334" s="7">
        <v>4547327113922</v>
      </c>
      <c r="F334" s="4" t="s">
        <v>510</v>
      </c>
      <c r="G334" s="4" t="s">
        <v>511</v>
      </c>
      <c r="H334" s="3" t="s">
        <v>16</v>
      </c>
      <c r="I334" s="3" t="s">
        <v>17</v>
      </c>
      <c r="J334" s="5">
        <v>9320</v>
      </c>
      <c r="K334" s="3">
        <v>52</v>
      </c>
      <c r="L334" s="3"/>
      <c r="M334" s="3">
        <f t="shared" si="5"/>
        <v>0</v>
      </c>
      <c r="N334" s="56"/>
    </row>
    <row r="335" spans="1:14" x14ac:dyDescent="0.4">
      <c r="A335" s="42">
        <v>15</v>
      </c>
      <c r="B335" s="8" t="s">
        <v>1916</v>
      </c>
      <c r="C335" s="4" t="s">
        <v>93</v>
      </c>
      <c r="D335" s="3">
        <v>12025</v>
      </c>
      <c r="E335" s="7">
        <v>4547327113946</v>
      </c>
      <c r="F335" s="4" t="s">
        <v>510</v>
      </c>
      <c r="G335" s="4" t="s">
        <v>860</v>
      </c>
      <c r="H335" s="3" t="s">
        <v>16</v>
      </c>
      <c r="I335" s="3" t="s">
        <v>17</v>
      </c>
      <c r="J335" s="5">
        <v>9320</v>
      </c>
      <c r="K335" s="3">
        <v>16</v>
      </c>
      <c r="L335" s="3"/>
      <c r="M335" s="3">
        <f t="shared" si="5"/>
        <v>0</v>
      </c>
      <c r="N335" s="56"/>
    </row>
    <row r="336" spans="1:14" x14ac:dyDescent="0.4">
      <c r="A336" s="42">
        <v>15</v>
      </c>
      <c r="B336" s="8" t="s">
        <v>1917</v>
      </c>
      <c r="C336" s="4" t="s">
        <v>93</v>
      </c>
      <c r="D336" s="3">
        <v>12032</v>
      </c>
      <c r="E336" s="7">
        <v>4547327114264</v>
      </c>
      <c r="F336" s="4" t="s">
        <v>510</v>
      </c>
      <c r="G336" s="4" t="s">
        <v>604</v>
      </c>
      <c r="H336" s="3" t="s">
        <v>16</v>
      </c>
      <c r="I336" s="3" t="s">
        <v>17</v>
      </c>
      <c r="J336" s="5">
        <v>9320</v>
      </c>
      <c r="K336" s="3">
        <v>36</v>
      </c>
      <c r="L336" s="3"/>
      <c r="M336" s="3">
        <f t="shared" si="5"/>
        <v>0</v>
      </c>
      <c r="N336" s="56"/>
    </row>
    <row r="337" spans="1:14" x14ac:dyDescent="0.4">
      <c r="A337" s="42">
        <v>15</v>
      </c>
      <c r="B337" s="8" t="s">
        <v>1918</v>
      </c>
      <c r="C337" s="4" t="s">
        <v>93</v>
      </c>
      <c r="D337" s="3">
        <v>12049</v>
      </c>
      <c r="E337" s="7">
        <v>4547327114035</v>
      </c>
      <c r="F337" s="4" t="s">
        <v>510</v>
      </c>
      <c r="G337" s="4" t="s">
        <v>622</v>
      </c>
      <c r="H337" s="3" t="s">
        <v>16</v>
      </c>
      <c r="I337" s="3" t="s">
        <v>17</v>
      </c>
      <c r="J337" s="5">
        <v>9320</v>
      </c>
      <c r="K337" s="3">
        <v>32</v>
      </c>
      <c r="L337" s="3"/>
      <c r="M337" s="3">
        <f t="shared" si="5"/>
        <v>0</v>
      </c>
      <c r="N337" s="56"/>
    </row>
    <row r="338" spans="1:14" x14ac:dyDescent="0.4">
      <c r="A338" s="42">
        <v>15</v>
      </c>
      <c r="B338" s="8" t="s">
        <v>1919</v>
      </c>
      <c r="C338" s="4" t="s">
        <v>93</v>
      </c>
      <c r="D338" s="3">
        <v>12050</v>
      </c>
      <c r="E338" s="7">
        <v>4547327114042</v>
      </c>
      <c r="F338" s="4" t="s">
        <v>510</v>
      </c>
      <c r="G338" s="4" t="s">
        <v>753</v>
      </c>
      <c r="H338" s="3" t="s">
        <v>16</v>
      </c>
      <c r="I338" s="3" t="s">
        <v>17</v>
      </c>
      <c r="J338" s="5">
        <v>9320</v>
      </c>
      <c r="K338" s="3">
        <v>20</v>
      </c>
      <c r="L338" s="3"/>
      <c r="M338" s="3">
        <f t="shared" si="5"/>
        <v>0</v>
      </c>
      <c r="N338" s="56"/>
    </row>
    <row r="339" spans="1:14" x14ac:dyDescent="0.4">
      <c r="A339" s="42">
        <v>15</v>
      </c>
      <c r="B339" s="8" t="s">
        <v>1920</v>
      </c>
      <c r="C339" s="4" t="s">
        <v>93</v>
      </c>
      <c r="D339" s="3">
        <v>12051</v>
      </c>
      <c r="E339" s="7">
        <v>4547327114059</v>
      </c>
      <c r="F339" s="4" t="s">
        <v>510</v>
      </c>
      <c r="G339" s="4" t="s">
        <v>1130</v>
      </c>
      <c r="H339" s="3" t="s">
        <v>16</v>
      </c>
      <c r="I339" s="3" t="s">
        <v>17</v>
      </c>
      <c r="J339" s="5">
        <v>9320</v>
      </c>
      <c r="K339" s="3">
        <v>8</v>
      </c>
      <c r="L339" s="3"/>
      <c r="M339" s="3">
        <f t="shared" si="5"/>
        <v>0</v>
      </c>
      <c r="N339" s="56"/>
    </row>
    <row r="340" spans="1:14" x14ac:dyDescent="0.4">
      <c r="A340" s="42">
        <v>15</v>
      </c>
      <c r="B340" s="8" t="s">
        <v>1921</v>
      </c>
      <c r="C340" s="4" t="s">
        <v>93</v>
      </c>
      <c r="D340" s="3">
        <v>12064</v>
      </c>
      <c r="E340" s="7">
        <v>4547327114547</v>
      </c>
      <c r="F340" s="4" t="s">
        <v>510</v>
      </c>
      <c r="G340" s="4" t="s">
        <v>1502</v>
      </c>
      <c r="H340" s="3" t="s">
        <v>16</v>
      </c>
      <c r="I340" s="3" t="s">
        <v>17</v>
      </c>
      <c r="J340" s="5">
        <v>9320</v>
      </c>
      <c r="K340" s="3">
        <v>1</v>
      </c>
      <c r="L340" s="3"/>
      <c r="M340" s="3">
        <f t="shared" si="5"/>
        <v>0</v>
      </c>
      <c r="N340" s="56"/>
    </row>
    <row r="341" spans="1:14" x14ac:dyDescent="0.4">
      <c r="A341" s="42">
        <v>15</v>
      </c>
      <c r="B341" s="8" t="s">
        <v>1922</v>
      </c>
      <c r="C341" s="4" t="s">
        <v>93</v>
      </c>
      <c r="D341" s="3">
        <v>12084</v>
      </c>
      <c r="E341" s="7">
        <v>4547327114325</v>
      </c>
      <c r="F341" s="4" t="s">
        <v>510</v>
      </c>
      <c r="G341" s="4" t="s">
        <v>1503</v>
      </c>
      <c r="H341" s="3" t="s">
        <v>16</v>
      </c>
      <c r="I341" s="3" t="s">
        <v>17</v>
      </c>
      <c r="J341" s="5">
        <v>9320</v>
      </c>
      <c r="K341" s="3">
        <v>1</v>
      </c>
      <c r="L341" s="3"/>
      <c r="M341" s="3">
        <f t="shared" si="5"/>
        <v>0</v>
      </c>
      <c r="N341" s="56"/>
    </row>
    <row r="342" spans="1:14" x14ac:dyDescent="0.4">
      <c r="A342" s="42">
        <v>15</v>
      </c>
      <c r="B342" s="8" t="s">
        <v>1923</v>
      </c>
      <c r="C342" s="4" t="s">
        <v>93</v>
      </c>
      <c r="D342" s="3">
        <v>12088</v>
      </c>
      <c r="E342" s="7">
        <v>4547327114332</v>
      </c>
      <c r="F342" s="4" t="s">
        <v>510</v>
      </c>
      <c r="G342" s="4" t="s">
        <v>1131</v>
      </c>
      <c r="H342" s="3" t="s">
        <v>16</v>
      </c>
      <c r="I342" s="3" t="s">
        <v>17</v>
      </c>
      <c r="J342" s="5">
        <v>9320</v>
      </c>
      <c r="K342" s="3">
        <v>8</v>
      </c>
      <c r="L342" s="3"/>
      <c r="M342" s="3">
        <f t="shared" si="5"/>
        <v>0</v>
      </c>
      <c r="N342" s="56"/>
    </row>
    <row r="343" spans="1:14" x14ac:dyDescent="0.4">
      <c r="A343" s="42">
        <v>15</v>
      </c>
      <c r="B343" s="8" t="s">
        <v>1924</v>
      </c>
      <c r="C343" s="4" t="s">
        <v>93</v>
      </c>
      <c r="D343" s="3">
        <v>12135</v>
      </c>
      <c r="E343" s="7">
        <v>4547327114448</v>
      </c>
      <c r="F343" s="4" t="s">
        <v>510</v>
      </c>
      <c r="G343" s="4" t="s">
        <v>1315</v>
      </c>
      <c r="H343" s="3" t="s">
        <v>16</v>
      </c>
      <c r="I343" s="3" t="s">
        <v>17</v>
      </c>
      <c r="J343" s="5">
        <v>9320</v>
      </c>
      <c r="K343" s="3">
        <v>4</v>
      </c>
      <c r="L343" s="3"/>
      <c r="M343" s="3">
        <f t="shared" si="5"/>
        <v>0</v>
      </c>
      <c r="N343" s="56"/>
    </row>
    <row r="344" spans="1:14" x14ac:dyDescent="0.4">
      <c r="A344" s="42">
        <v>15</v>
      </c>
      <c r="B344" s="8" t="s">
        <v>1925</v>
      </c>
      <c r="C344" s="4" t="s">
        <v>93</v>
      </c>
      <c r="D344" s="3">
        <v>12137</v>
      </c>
      <c r="E344" s="7">
        <v>4547327114455</v>
      </c>
      <c r="F344" s="4" t="s">
        <v>510</v>
      </c>
      <c r="G344" s="4" t="s">
        <v>1316</v>
      </c>
      <c r="H344" s="3" t="s">
        <v>16</v>
      </c>
      <c r="I344" s="3" t="s">
        <v>17</v>
      </c>
      <c r="J344" s="5">
        <v>9320</v>
      </c>
      <c r="K344" s="3">
        <v>4</v>
      </c>
      <c r="L344" s="3"/>
      <c r="M344" s="3">
        <f t="shared" si="5"/>
        <v>0</v>
      </c>
      <c r="N344" s="56"/>
    </row>
    <row r="345" spans="1:14" x14ac:dyDescent="0.4">
      <c r="A345" s="42">
        <v>15</v>
      </c>
      <c r="B345" s="8" t="s">
        <v>1926</v>
      </c>
      <c r="C345" s="4" t="s">
        <v>93</v>
      </c>
      <c r="D345" s="3">
        <v>12138</v>
      </c>
      <c r="E345" s="7">
        <v>4547327114462</v>
      </c>
      <c r="F345" s="4" t="s">
        <v>510</v>
      </c>
      <c r="G345" s="4" t="s">
        <v>1504</v>
      </c>
      <c r="H345" s="3" t="s">
        <v>16</v>
      </c>
      <c r="I345" s="3" t="s">
        <v>17</v>
      </c>
      <c r="J345" s="5">
        <v>9320</v>
      </c>
      <c r="K345" s="3">
        <v>1</v>
      </c>
      <c r="L345" s="3"/>
      <c r="M345" s="3">
        <f t="shared" si="5"/>
        <v>0</v>
      </c>
      <c r="N345" s="56"/>
    </row>
    <row r="346" spans="1:14" x14ac:dyDescent="0.4">
      <c r="A346" s="42">
        <v>15</v>
      </c>
      <c r="B346" s="8" t="s">
        <v>1927</v>
      </c>
      <c r="C346" s="4" t="s">
        <v>93</v>
      </c>
      <c r="D346" s="3">
        <v>12265</v>
      </c>
      <c r="E346" s="7">
        <v>4547327108935</v>
      </c>
      <c r="F346" s="4" t="s">
        <v>140</v>
      </c>
      <c r="G346" s="4" t="s">
        <v>1297</v>
      </c>
      <c r="H346" s="3" t="s">
        <v>16</v>
      </c>
      <c r="I346" s="3" t="s">
        <v>17</v>
      </c>
      <c r="J346" s="6">
        <v>36900</v>
      </c>
      <c r="K346" s="3">
        <v>1</v>
      </c>
      <c r="L346" s="3"/>
      <c r="M346" s="3">
        <f t="shared" si="5"/>
        <v>0</v>
      </c>
      <c r="N346" s="56"/>
    </row>
    <row r="347" spans="1:14" x14ac:dyDescent="0.4">
      <c r="A347" s="42">
        <v>15</v>
      </c>
      <c r="B347" s="8" t="s">
        <v>1928</v>
      </c>
      <c r="C347" s="4" t="s">
        <v>93</v>
      </c>
      <c r="D347" s="3">
        <v>14231</v>
      </c>
      <c r="E347" s="7">
        <v>4547327112895</v>
      </c>
      <c r="F347" s="4" t="s">
        <v>856</v>
      </c>
      <c r="G347" s="4" t="s">
        <v>857</v>
      </c>
      <c r="H347" s="3" t="s">
        <v>16</v>
      </c>
      <c r="I347" s="3" t="s">
        <v>17</v>
      </c>
      <c r="J347" s="6">
        <v>15500</v>
      </c>
      <c r="K347" s="3">
        <v>8</v>
      </c>
      <c r="L347" s="3"/>
      <c r="M347" s="3">
        <f t="shared" si="5"/>
        <v>0</v>
      </c>
      <c r="N347" s="56"/>
    </row>
    <row r="348" spans="1:14" x14ac:dyDescent="0.4">
      <c r="A348" s="42">
        <v>15</v>
      </c>
      <c r="B348" s="8" t="s">
        <v>1929</v>
      </c>
      <c r="C348" s="4" t="s">
        <v>93</v>
      </c>
      <c r="D348" s="3">
        <v>14232</v>
      </c>
      <c r="E348" s="7">
        <v>4547327112918</v>
      </c>
      <c r="F348" s="4" t="s">
        <v>858</v>
      </c>
      <c r="G348" s="4" t="s">
        <v>859</v>
      </c>
      <c r="H348" s="3" t="s">
        <v>16</v>
      </c>
      <c r="I348" s="3" t="s">
        <v>17</v>
      </c>
      <c r="J348" s="6">
        <v>15500</v>
      </c>
      <c r="K348" s="3">
        <v>8</v>
      </c>
      <c r="L348" s="3"/>
      <c r="M348" s="3">
        <f t="shared" si="5"/>
        <v>0</v>
      </c>
      <c r="N348" s="56"/>
    </row>
    <row r="349" spans="1:14" x14ac:dyDescent="0.4">
      <c r="A349" s="42">
        <v>15</v>
      </c>
      <c r="B349" s="8" t="s">
        <v>1930</v>
      </c>
      <c r="C349" s="4" t="s">
        <v>93</v>
      </c>
      <c r="D349" s="3">
        <v>14284</v>
      </c>
      <c r="E349" s="7">
        <v>4547327113144</v>
      </c>
      <c r="F349" s="4" t="s">
        <v>326</v>
      </c>
      <c r="G349" s="4" t="s">
        <v>558</v>
      </c>
      <c r="H349" s="3" t="s">
        <v>16</v>
      </c>
      <c r="I349" s="3" t="s">
        <v>17</v>
      </c>
      <c r="J349" s="6">
        <v>32000</v>
      </c>
      <c r="K349" s="3">
        <v>16</v>
      </c>
      <c r="L349" s="3"/>
      <c r="M349" s="3">
        <f t="shared" si="5"/>
        <v>0</v>
      </c>
      <c r="N349" s="56"/>
    </row>
    <row r="350" spans="1:14" x14ac:dyDescent="0.4">
      <c r="A350" s="42">
        <v>15</v>
      </c>
      <c r="B350" s="8" t="s">
        <v>1931</v>
      </c>
      <c r="C350" s="4" t="s">
        <v>93</v>
      </c>
      <c r="D350" s="3">
        <v>14340</v>
      </c>
      <c r="E350" s="7">
        <v>4547327113186</v>
      </c>
      <c r="F350" s="4" t="s">
        <v>326</v>
      </c>
      <c r="G350" s="4" t="s">
        <v>1366</v>
      </c>
      <c r="H350" s="3" t="s">
        <v>16</v>
      </c>
      <c r="I350" s="3" t="s">
        <v>17</v>
      </c>
      <c r="J350" s="6">
        <v>32000</v>
      </c>
      <c r="K350" s="3">
        <v>1</v>
      </c>
      <c r="L350" s="3"/>
      <c r="M350" s="3">
        <f t="shared" si="5"/>
        <v>0</v>
      </c>
      <c r="N350" s="56"/>
    </row>
    <row r="351" spans="1:14" x14ac:dyDescent="0.4">
      <c r="A351" s="42">
        <v>15</v>
      </c>
      <c r="B351" s="8" t="s">
        <v>1932</v>
      </c>
      <c r="C351" s="4" t="s">
        <v>93</v>
      </c>
      <c r="D351" s="3">
        <v>14377</v>
      </c>
      <c r="E351" s="7">
        <v>4547327113205</v>
      </c>
      <c r="F351" s="4" t="s">
        <v>326</v>
      </c>
      <c r="G351" s="4" t="s">
        <v>327</v>
      </c>
      <c r="H351" s="3" t="s">
        <v>16</v>
      </c>
      <c r="I351" s="3" t="s">
        <v>17</v>
      </c>
      <c r="J351" s="6">
        <v>32000</v>
      </c>
      <c r="K351" s="3">
        <v>32</v>
      </c>
      <c r="L351" s="3"/>
      <c r="M351" s="3">
        <f t="shared" si="5"/>
        <v>0</v>
      </c>
      <c r="N351" s="56"/>
    </row>
    <row r="352" spans="1:14" x14ac:dyDescent="0.4">
      <c r="A352" s="42">
        <v>15</v>
      </c>
      <c r="B352" s="8" t="s">
        <v>1933</v>
      </c>
      <c r="C352" s="4" t="s">
        <v>93</v>
      </c>
      <c r="D352" s="3">
        <v>15236</v>
      </c>
      <c r="E352" s="7">
        <v>4547327113007</v>
      </c>
      <c r="F352" s="4" t="s">
        <v>326</v>
      </c>
      <c r="G352" s="4" t="s">
        <v>1367</v>
      </c>
      <c r="H352" s="3" t="s">
        <v>16</v>
      </c>
      <c r="I352" s="3" t="s">
        <v>17</v>
      </c>
      <c r="J352" s="6">
        <v>32000</v>
      </c>
      <c r="K352" s="3">
        <v>1</v>
      </c>
      <c r="L352" s="3"/>
      <c r="M352" s="3">
        <f t="shared" si="5"/>
        <v>0</v>
      </c>
      <c r="N352" s="56"/>
    </row>
    <row r="353" spans="1:14" x14ac:dyDescent="0.4">
      <c r="A353" s="42">
        <v>15</v>
      </c>
      <c r="B353" s="8" t="s">
        <v>1934</v>
      </c>
      <c r="C353" s="4" t="s">
        <v>93</v>
      </c>
      <c r="D353" s="3">
        <v>15237</v>
      </c>
      <c r="E353" s="7">
        <v>4547327113038</v>
      </c>
      <c r="F353" s="4" t="s">
        <v>326</v>
      </c>
      <c r="G353" s="4" t="s">
        <v>623</v>
      </c>
      <c r="H353" s="3" t="s">
        <v>16</v>
      </c>
      <c r="I353" s="3" t="s">
        <v>17</v>
      </c>
      <c r="J353" s="6">
        <v>32000</v>
      </c>
      <c r="K353" s="3">
        <v>12</v>
      </c>
      <c r="L353" s="3"/>
      <c r="M353" s="3">
        <f t="shared" si="5"/>
        <v>0</v>
      </c>
      <c r="N353" s="56"/>
    </row>
    <row r="354" spans="1:14" x14ac:dyDescent="0.4">
      <c r="A354" s="42">
        <v>15</v>
      </c>
      <c r="B354" s="8" t="s">
        <v>1935</v>
      </c>
      <c r="C354" s="4" t="s">
        <v>93</v>
      </c>
      <c r="D354" s="3">
        <v>15238</v>
      </c>
      <c r="E354" s="7">
        <v>4547327113069</v>
      </c>
      <c r="F354" s="4" t="s">
        <v>326</v>
      </c>
      <c r="G354" s="4" t="s">
        <v>559</v>
      </c>
      <c r="H354" s="3" t="s">
        <v>16</v>
      </c>
      <c r="I354" s="3" t="s">
        <v>17</v>
      </c>
      <c r="J354" s="6">
        <v>32000</v>
      </c>
      <c r="K354" s="3">
        <v>16</v>
      </c>
      <c r="L354" s="3"/>
      <c r="M354" s="3">
        <f t="shared" si="5"/>
        <v>0</v>
      </c>
      <c r="N354" s="56"/>
    </row>
    <row r="355" spans="1:14" x14ac:dyDescent="0.4">
      <c r="A355" s="42">
        <v>15</v>
      </c>
      <c r="B355" s="8" t="s">
        <v>1936</v>
      </c>
      <c r="C355" s="4" t="s">
        <v>93</v>
      </c>
      <c r="D355" s="3">
        <v>15239</v>
      </c>
      <c r="E355" s="7">
        <v>4547327113090</v>
      </c>
      <c r="F355" s="4" t="s">
        <v>326</v>
      </c>
      <c r="G355" s="4" t="s">
        <v>1368</v>
      </c>
      <c r="H355" s="3" t="s">
        <v>16</v>
      </c>
      <c r="I355" s="3" t="s">
        <v>17</v>
      </c>
      <c r="J355" s="6">
        <v>32000</v>
      </c>
      <c r="K355" s="3">
        <v>1</v>
      </c>
      <c r="L355" s="3"/>
      <c r="M355" s="3">
        <f t="shared" si="5"/>
        <v>0</v>
      </c>
      <c r="N355" s="56"/>
    </row>
    <row r="356" spans="1:14" x14ac:dyDescent="0.4">
      <c r="A356" s="42">
        <v>15</v>
      </c>
      <c r="B356" s="8" t="s">
        <v>1937</v>
      </c>
      <c r="C356" s="4" t="s">
        <v>93</v>
      </c>
      <c r="D356" s="3">
        <v>15240</v>
      </c>
      <c r="E356" s="7">
        <v>4547327113120</v>
      </c>
      <c r="F356" s="4" t="s">
        <v>326</v>
      </c>
      <c r="G356" s="4" t="s">
        <v>359</v>
      </c>
      <c r="H356" s="3" t="s">
        <v>16</v>
      </c>
      <c r="I356" s="3" t="s">
        <v>17</v>
      </c>
      <c r="J356" s="6">
        <v>32000</v>
      </c>
      <c r="K356" s="3">
        <v>28</v>
      </c>
      <c r="L356" s="3"/>
      <c r="M356" s="3">
        <f t="shared" si="5"/>
        <v>0</v>
      </c>
      <c r="N356" s="56"/>
    </row>
    <row r="357" spans="1:14" x14ac:dyDescent="0.4">
      <c r="A357" s="42">
        <v>15</v>
      </c>
      <c r="B357" s="8" t="s">
        <v>1938</v>
      </c>
      <c r="C357" s="4" t="s">
        <v>93</v>
      </c>
      <c r="D357" s="3">
        <v>15241</v>
      </c>
      <c r="E357" s="7">
        <v>4547327113151</v>
      </c>
      <c r="F357" s="4" t="s">
        <v>326</v>
      </c>
      <c r="G357" s="4" t="s">
        <v>1077</v>
      </c>
      <c r="H357" s="3" t="s">
        <v>16</v>
      </c>
      <c r="I357" s="3" t="s">
        <v>17</v>
      </c>
      <c r="J357" s="6">
        <v>32000</v>
      </c>
      <c r="K357" s="3">
        <v>4</v>
      </c>
      <c r="L357" s="3"/>
      <c r="M357" s="3">
        <f t="shared" si="5"/>
        <v>0</v>
      </c>
      <c r="N357" s="56"/>
    </row>
    <row r="358" spans="1:14" x14ac:dyDescent="0.4">
      <c r="A358" s="42">
        <v>15</v>
      </c>
      <c r="B358" s="8" t="s">
        <v>1939</v>
      </c>
      <c r="C358" s="4" t="s">
        <v>93</v>
      </c>
      <c r="D358" s="3">
        <v>15243</v>
      </c>
      <c r="E358" s="7">
        <v>4547327113243</v>
      </c>
      <c r="F358" s="4" t="s">
        <v>326</v>
      </c>
      <c r="G358" s="4" t="s">
        <v>725</v>
      </c>
      <c r="H358" s="3" t="s">
        <v>16</v>
      </c>
      <c r="I358" s="3" t="s">
        <v>17</v>
      </c>
      <c r="J358" s="6">
        <v>32000</v>
      </c>
      <c r="K358" s="3">
        <v>8</v>
      </c>
      <c r="L358" s="3"/>
      <c r="M358" s="3">
        <f t="shared" si="5"/>
        <v>0</v>
      </c>
      <c r="N358" s="56"/>
    </row>
    <row r="359" spans="1:14" x14ac:dyDescent="0.4">
      <c r="A359" s="42">
        <v>15</v>
      </c>
      <c r="B359" s="8" t="s">
        <v>1940</v>
      </c>
      <c r="C359" s="4" t="s">
        <v>93</v>
      </c>
      <c r="D359" s="3">
        <v>15244</v>
      </c>
      <c r="E359" s="7">
        <v>4547327113274</v>
      </c>
      <c r="F359" s="4" t="s">
        <v>326</v>
      </c>
      <c r="G359" s="4" t="s">
        <v>1369</v>
      </c>
      <c r="H359" s="3" t="s">
        <v>16</v>
      </c>
      <c r="I359" s="3" t="s">
        <v>17</v>
      </c>
      <c r="J359" s="6">
        <v>32000</v>
      </c>
      <c r="K359" s="3">
        <v>1</v>
      </c>
      <c r="L359" s="3"/>
      <c r="M359" s="3">
        <f t="shared" si="5"/>
        <v>0</v>
      </c>
      <c r="N359" s="56"/>
    </row>
    <row r="360" spans="1:14" x14ac:dyDescent="0.4">
      <c r="A360" s="42">
        <v>15</v>
      </c>
      <c r="B360" s="8" t="s">
        <v>1941</v>
      </c>
      <c r="C360" s="4" t="s">
        <v>93</v>
      </c>
      <c r="D360" s="3">
        <v>15245</v>
      </c>
      <c r="E360" s="7">
        <v>4547327113021</v>
      </c>
      <c r="F360" s="4" t="s">
        <v>326</v>
      </c>
      <c r="G360" s="4" t="s">
        <v>624</v>
      </c>
      <c r="H360" s="3" t="s">
        <v>16</v>
      </c>
      <c r="I360" s="3" t="s">
        <v>17</v>
      </c>
      <c r="J360" s="6">
        <v>32000</v>
      </c>
      <c r="K360" s="3">
        <v>12</v>
      </c>
      <c r="L360" s="3"/>
      <c r="M360" s="3">
        <f t="shared" si="5"/>
        <v>0</v>
      </c>
      <c r="N360" s="56"/>
    </row>
    <row r="361" spans="1:14" x14ac:dyDescent="0.4">
      <c r="A361" s="42">
        <v>15</v>
      </c>
      <c r="B361" s="8" t="s">
        <v>1942</v>
      </c>
      <c r="C361" s="4" t="s">
        <v>93</v>
      </c>
      <c r="D361" s="3">
        <v>15246</v>
      </c>
      <c r="E361" s="7">
        <v>4547327113052</v>
      </c>
      <c r="F361" s="4" t="s">
        <v>326</v>
      </c>
      <c r="G361" s="4" t="s">
        <v>1370</v>
      </c>
      <c r="H361" s="3" t="s">
        <v>16</v>
      </c>
      <c r="I361" s="3" t="s">
        <v>17</v>
      </c>
      <c r="J361" s="6">
        <v>32000</v>
      </c>
      <c r="K361" s="3">
        <v>1</v>
      </c>
      <c r="L361" s="3"/>
      <c r="M361" s="3">
        <f t="shared" si="5"/>
        <v>0</v>
      </c>
      <c r="N361" s="56"/>
    </row>
    <row r="362" spans="1:14" x14ac:dyDescent="0.4">
      <c r="A362" s="42">
        <v>15</v>
      </c>
      <c r="B362" s="8" t="s">
        <v>1943</v>
      </c>
      <c r="C362" s="4" t="s">
        <v>93</v>
      </c>
      <c r="D362" s="3">
        <v>15247</v>
      </c>
      <c r="E362" s="7">
        <v>4547327113083</v>
      </c>
      <c r="F362" s="4" t="s">
        <v>326</v>
      </c>
      <c r="G362" s="4" t="s">
        <v>726</v>
      </c>
      <c r="H362" s="3" t="s">
        <v>16</v>
      </c>
      <c r="I362" s="3" t="s">
        <v>17</v>
      </c>
      <c r="J362" s="6">
        <v>32000</v>
      </c>
      <c r="K362" s="3">
        <v>8</v>
      </c>
      <c r="L362" s="3"/>
      <c r="M362" s="3">
        <f t="shared" si="5"/>
        <v>0</v>
      </c>
      <c r="N362" s="56"/>
    </row>
    <row r="363" spans="1:14" x14ac:dyDescent="0.4">
      <c r="A363" s="42">
        <v>15</v>
      </c>
      <c r="B363" s="8" t="s">
        <v>1944</v>
      </c>
      <c r="C363" s="4" t="s">
        <v>93</v>
      </c>
      <c r="D363" s="3">
        <v>15248</v>
      </c>
      <c r="E363" s="7">
        <v>4547327113113</v>
      </c>
      <c r="F363" s="4" t="s">
        <v>326</v>
      </c>
      <c r="G363" s="4" t="s">
        <v>1371</v>
      </c>
      <c r="H363" s="3" t="s">
        <v>16</v>
      </c>
      <c r="I363" s="3" t="s">
        <v>17</v>
      </c>
      <c r="J363" s="6">
        <v>32000</v>
      </c>
      <c r="K363" s="3">
        <v>1</v>
      </c>
      <c r="L363" s="3"/>
      <c r="M363" s="3">
        <f t="shared" si="5"/>
        <v>0</v>
      </c>
      <c r="N363" s="56"/>
    </row>
    <row r="364" spans="1:14" x14ac:dyDescent="0.4">
      <c r="A364" s="42">
        <v>15</v>
      </c>
      <c r="B364" s="8" t="s">
        <v>1945</v>
      </c>
      <c r="C364" s="4" t="s">
        <v>93</v>
      </c>
      <c r="D364" s="3">
        <v>15249</v>
      </c>
      <c r="E364" s="7">
        <v>4547327113175</v>
      </c>
      <c r="F364" s="4" t="s">
        <v>326</v>
      </c>
      <c r="G364" s="4" t="s">
        <v>560</v>
      </c>
      <c r="H364" s="3" t="s">
        <v>16</v>
      </c>
      <c r="I364" s="3" t="s">
        <v>17</v>
      </c>
      <c r="J364" s="6">
        <v>32000</v>
      </c>
      <c r="K364" s="3">
        <v>16</v>
      </c>
      <c r="L364" s="3"/>
      <c r="M364" s="3">
        <f t="shared" si="5"/>
        <v>0</v>
      </c>
      <c r="N364" s="56"/>
    </row>
    <row r="365" spans="1:14" x14ac:dyDescent="0.4">
      <c r="A365" s="42">
        <v>15</v>
      </c>
      <c r="B365" s="8" t="s">
        <v>1946</v>
      </c>
      <c r="C365" s="4" t="s">
        <v>93</v>
      </c>
      <c r="D365" s="3">
        <v>15250</v>
      </c>
      <c r="E365" s="7">
        <v>4547327113236</v>
      </c>
      <c r="F365" s="4" t="s">
        <v>326</v>
      </c>
      <c r="G365" s="4" t="s">
        <v>1078</v>
      </c>
      <c r="H365" s="3" t="s">
        <v>16</v>
      </c>
      <c r="I365" s="3" t="s">
        <v>17</v>
      </c>
      <c r="J365" s="6">
        <v>32000</v>
      </c>
      <c r="K365" s="3">
        <v>4</v>
      </c>
      <c r="L365" s="3"/>
      <c r="M365" s="3">
        <f t="shared" si="5"/>
        <v>0</v>
      </c>
      <c r="N365" s="56"/>
    </row>
    <row r="366" spans="1:14" x14ac:dyDescent="0.4">
      <c r="A366" s="42">
        <v>15</v>
      </c>
      <c r="B366" s="8" t="s">
        <v>1947</v>
      </c>
      <c r="C366" s="4" t="s">
        <v>93</v>
      </c>
      <c r="D366" s="3">
        <v>15251</v>
      </c>
      <c r="E366" s="7">
        <v>4547327113267</v>
      </c>
      <c r="F366" s="4" t="s">
        <v>326</v>
      </c>
      <c r="G366" s="4" t="s">
        <v>1079</v>
      </c>
      <c r="H366" s="3" t="s">
        <v>16</v>
      </c>
      <c r="I366" s="3" t="s">
        <v>17</v>
      </c>
      <c r="J366" s="6">
        <v>32000</v>
      </c>
      <c r="K366" s="3">
        <v>4</v>
      </c>
      <c r="L366" s="3"/>
      <c r="M366" s="3">
        <f t="shared" si="5"/>
        <v>0</v>
      </c>
      <c r="N366" s="56"/>
    </row>
    <row r="367" spans="1:14" x14ac:dyDescent="0.4">
      <c r="A367" s="42">
        <v>15</v>
      </c>
      <c r="B367" s="8" t="s">
        <v>1948</v>
      </c>
      <c r="C367" s="4" t="s">
        <v>93</v>
      </c>
      <c r="D367" s="3">
        <v>15252</v>
      </c>
      <c r="E367" s="7">
        <v>4547327113298</v>
      </c>
      <c r="F367" s="4" t="s">
        <v>326</v>
      </c>
      <c r="G367" s="4" t="s">
        <v>1080</v>
      </c>
      <c r="H367" s="3" t="s">
        <v>16</v>
      </c>
      <c r="I367" s="3" t="s">
        <v>17</v>
      </c>
      <c r="J367" s="6">
        <v>32000</v>
      </c>
      <c r="K367" s="3">
        <v>4</v>
      </c>
      <c r="L367" s="3"/>
      <c r="M367" s="3">
        <f t="shared" si="5"/>
        <v>0</v>
      </c>
      <c r="N367" s="56"/>
    </row>
    <row r="368" spans="1:14" x14ac:dyDescent="0.4">
      <c r="A368" s="42">
        <v>15</v>
      </c>
      <c r="B368" s="8" t="s">
        <v>1949</v>
      </c>
      <c r="C368" s="4" t="s">
        <v>93</v>
      </c>
      <c r="D368" s="3">
        <v>16104</v>
      </c>
      <c r="E368" s="7">
        <v>4547327124928</v>
      </c>
      <c r="F368" s="4" t="s">
        <v>1132</v>
      </c>
      <c r="G368" s="4" t="s">
        <v>1133</v>
      </c>
      <c r="H368" s="3" t="s">
        <v>16</v>
      </c>
      <c r="I368" s="3" t="s">
        <v>17</v>
      </c>
      <c r="J368" s="5">
        <v>9320</v>
      </c>
      <c r="K368" s="3">
        <v>8</v>
      </c>
      <c r="L368" s="3"/>
      <c r="M368" s="3">
        <f t="shared" si="5"/>
        <v>0</v>
      </c>
      <c r="N368" s="56"/>
    </row>
    <row r="369" spans="1:14" x14ac:dyDescent="0.4">
      <c r="A369" s="42">
        <v>15</v>
      </c>
      <c r="B369" s="8" t="s">
        <v>1950</v>
      </c>
      <c r="C369" s="4" t="s">
        <v>93</v>
      </c>
      <c r="D369" s="3">
        <v>17121</v>
      </c>
      <c r="E369" s="7">
        <v>4547327124911</v>
      </c>
      <c r="F369" s="4" t="s">
        <v>1132</v>
      </c>
      <c r="G369" s="4" t="s">
        <v>1317</v>
      </c>
      <c r="H369" s="3" t="s">
        <v>16</v>
      </c>
      <c r="I369" s="3" t="s">
        <v>17</v>
      </c>
      <c r="J369" s="5">
        <v>9320</v>
      </c>
      <c r="K369" s="3">
        <v>4</v>
      </c>
      <c r="L369" s="3"/>
      <c r="M369" s="3">
        <f t="shared" si="5"/>
        <v>0</v>
      </c>
      <c r="N369" s="56"/>
    </row>
    <row r="370" spans="1:14" x14ac:dyDescent="0.4">
      <c r="A370" s="42">
        <v>15</v>
      </c>
      <c r="B370" s="8" t="s">
        <v>1951</v>
      </c>
      <c r="C370" s="4" t="s">
        <v>93</v>
      </c>
      <c r="D370" s="3">
        <v>17758</v>
      </c>
      <c r="E370" s="7">
        <v>4547327128438</v>
      </c>
      <c r="F370" s="4" t="s">
        <v>395</v>
      </c>
      <c r="G370" s="4" t="s">
        <v>396</v>
      </c>
      <c r="H370" s="3" t="s">
        <v>200</v>
      </c>
      <c r="I370" s="3" t="s">
        <v>56</v>
      </c>
      <c r="J370" s="5">
        <v>8950</v>
      </c>
      <c r="K370" s="3">
        <v>72</v>
      </c>
      <c r="L370" s="3"/>
      <c r="M370" s="3">
        <f t="shared" si="5"/>
        <v>0</v>
      </c>
      <c r="N370" s="56"/>
    </row>
    <row r="371" spans="1:14" x14ac:dyDescent="0.4">
      <c r="A371" s="42">
        <v>15</v>
      </c>
      <c r="B371" s="8" t="s">
        <v>1952</v>
      </c>
      <c r="C371" s="4" t="s">
        <v>93</v>
      </c>
      <c r="D371" s="3">
        <v>17808</v>
      </c>
      <c r="E371" s="7">
        <v>4547327128339</v>
      </c>
      <c r="F371" s="4" t="s">
        <v>395</v>
      </c>
      <c r="G371" s="4" t="s">
        <v>411</v>
      </c>
      <c r="H371" s="3" t="s">
        <v>200</v>
      </c>
      <c r="I371" s="3" t="s">
        <v>56</v>
      </c>
      <c r="J371" s="5">
        <v>8950</v>
      </c>
      <c r="K371" s="3">
        <v>68</v>
      </c>
      <c r="L371" s="3"/>
      <c r="M371" s="3">
        <f t="shared" si="5"/>
        <v>0</v>
      </c>
      <c r="N371" s="56"/>
    </row>
    <row r="372" spans="1:14" x14ac:dyDescent="0.4">
      <c r="A372" s="42">
        <v>15</v>
      </c>
      <c r="B372" s="8" t="s">
        <v>1953</v>
      </c>
      <c r="C372" s="4" t="s">
        <v>93</v>
      </c>
      <c r="D372" s="3">
        <v>17926</v>
      </c>
      <c r="E372" s="7">
        <v>4547327130462</v>
      </c>
      <c r="F372" s="4" t="s">
        <v>345</v>
      </c>
      <c r="G372" s="4" t="s">
        <v>346</v>
      </c>
      <c r="H372" s="3" t="s">
        <v>16</v>
      </c>
      <c r="I372" s="3" t="s">
        <v>17</v>
      </c>
      <c r="J372" s="5">
        <v>1790</v>
      </c>
      <c r="K372" s="3">
        <v>464</v>
      </c>
      <c r="L372" s="3"/>
      <c r="M372" s="3">
        <f t="shared" si="5"/>
        <v>0</v>
      </c>
      <c r="N372" s="56"/>
    </row>
    <row r="373" spans="1:14" x14ac:dyDescent="0.4">
      <c r="A373" s="42">
        <v>15</v>
      </c>
      <c r="B373" s="8" t="s">
        <v>1954</v>
      </c>
      <c r="C373" s="4" t="s">
        <v>93</v>
      </c>
      <c r="D373" s="3">
        <v>18584</v>
      </c>
      <c r="E373" s="7">
        <v>4547327128285</v>
      </c>
      <c r="F373" s="4" t="s">
        <v>395</v>
      </c>
      <c r="G373" s="4" t="s">
        <v>1220</v>
      </c>
      <c r="H373" s="3" t="s">
        <v>16</v>
      </c>
      <c r="I373" s="3" t="s">
        <v>17</v>
      </c>
      <c r="J373" s="5">
        <v>1790</v>
      </c>
      <c r="K373" s="3">
        <v>32</v>
      </c>
      <c r="L373" s="3"/>
      <c r="M373" s="3">
        <f t="shared" si="5"/>
        <v>0</v>
      </c>
      <c r="N373" s="56"/>
    </row>
    <row r="374" spans="1:14" x14ac:dyDescent="0.4">
      <c r="A374" s="42">
        <v>15</v>
      </c>
      <c r="B374" s="8" t="s">
        <v>1955</v>
      </c>
      <c r="C374" s="4" t="s">
        <v>93</v>
      </c>
      <c r="D374" s="3">
        <v>18586</v>
      </c>
      <c r="E374" s="7">
        <v>4547327127998</v>
      </c>
      <c r="F374" s="4" t="s">
        <v>395</v>
      </c>
      <c r="G374" s="4" t="s">
        <v>1221</v>
      </c>
      <c r="H374" s="3" t="s">
        <v>16</v>
      </c>
      <c r="I374" s="3" t="s">
        <v>17</v>
      </c>
      <c r="J374" s="5">
        <v>1790</v>
      </c>
      <c r="K374" s="3">
        <v>32</v>
      </c>
      <c r="L374" s="3"/>
      <c r="M374" s="3">
        <f t="shared" si="5"/>
        <v>0</v>
      </c>
      <c r="N374" s="56"/>
    </row>
    <row r="375" spans="1:14" x14ac:dyDescent="0.4">
      <c r="A375" s="42">
        <v>15</v>
      </c>
      <c r="B375" s="8" t="s">
        <v>1956</v>
      </c>
      <c r="C375" s="4" t="s">
        <v>93</v>
      </c>
      <c r="D375" s="3">
        <v>18587</v>
      </c>
      <c r="E375" s="7">
        <v>4547327128018</v>
      </c>
      <c r="F375" s="4" t="s">
        <v>395</v>
      </c>
      <c r="G375" s="4" t="s">
        <v>1528</v>
      </c>
      <c r="H375" s="3" t="s">
        <v>16</v>
      </c>
      <c r="I375" s="3" t="s">
        <v>17</v>
      </c>
      <c r="J375" s="5">
        <v>1790</v>
      </c>
      <c r="K375" s="3">
        <v>4</v>
      </c>
      <c r="L375" s="3"/>
      <c r="M375" s="3">
        <f t="shared" si="5"/>
        <v>0</v>
      </c>
      <c r="N375" s="56"/>
    </row>
    <row r="376" spans="1:14" x14ac:dyDescent="0.4">
      <c r="A376" s="42">
        <v>15</v>
      </c>
      <c r="B376" s="8" t="s">
        <v>1957</v>
      </c>
      <c r="C376" s="4" t="s">
        <v>93</v>
      </c>
      <c r="D376" s="3">
        <v>18588</v>
      </c>
      <c r="E376" s="7">
        <v>4547327128384</v>
      </c>
      <c r="F376" s="4" t="s">
        <v>395</v>
      </c>
      <c r="G376" s="4" t="s">
        <v>1348</v>
      </c>
      <c r="H376" s="3" t="s">
        <v>16</v>
      </c>
      <c r="I376" s="3" t="s">
        <v>17</v>
      </c>
      <c r="J376" s="5">
        <v>1790</v>
      </c>
      <c r="K376" s="3">
        <v>16</v>
      </c>
      <c r="L376" s="3"/>
      <c r="M376" s="3">
        <f t="shared" si="5"/>
        <v>0</v>
      </c>
      <c r="N376" s="56"/>
    </row>
    <row r="377" spans="1:14" x14ac:dyDescent="0.4">
      <c r="A377" s="42">
        <v>15</v>
      </c>
      <c r="B377" s="8" t="s">
        <v>1958</v>
      </c>
      <c r="C377" s="4" t="s">
        <v>93</v>
      </c>
      <c r="D377" s="3">
        <v>18589</v>
      </c>
      <c r="E377" s="7">
        <v>4547327127790</v>
      </c>
      <c r="F377" s="4" t="s">
        <v>1335</v>
      </c>
      <c r="G377" s="4" t="s">
        <v>1336</v>
      </c>
      <c r="H377" s="3" t="s">
        <v>16</v>
      </c>
      <c r="I377" s="3" t="s">
        <v>17</v>
      </c>
      <c r="J377" s="5">
        <v>1790</v>
      </c>
      <c r="K377" s="3">
        <v>20</v>
      </c>
      <c r="L377" s="3"/>
      <c r="M377" s="3">
        <f t="shared" si="5"/>
        <v>0</v>
      </c>
      <c r="N377" s="56"/>
    </row>
    <row r="378" spans="1:14" x14ac:dyDescent="0.4">
      <c r="A378" s="42">
        <v>15</v>
      </c>
      <c r="B378" s="8" t="s">
        <v>1959</v>
      </c>
      <c r="C378" s="4" t="s">
        <v>93</v>
      </c>
      <c r="D378" s="3">
        <v>18590</v>
      </c>
      <c r="E378" s="7">
        <v>4547327127820</v>
      </c>
      <c r="F378" s="4" t="s">
        <v>1569</v>
      </c>
      <c r="G378" s="4" t="s">
        <v>1570</v>
      </c>
      <c r="H378" s="3" t="s">
        <v>16</v>
      </c>
      <c r="I378" s="3" t="s">
        <v>17</v>
      </c>
      <c r="J378" s="5">
        <v>1790</v>
      </c>
      <c r="K378" s="3">
        <v>1</v>
      </c>
      <c r="L378" s="3"/>
      <c r="M378" s="3">
        <f t="shared" si="5"/>
        <v>0</v>
      </c>
      <c r="N378" s="56"/>
    </row>
    <row r="379" spans="1:14" x14ac:dyDescent="0.4">
      <c r="A379" s="42">
        <v>15</v>
      </c>
      <c r="B379" s="8" t="s">
        <v>1960</v>
      </c>
      <c r="C379" s="4" t="s">
        <v>93</v>
      </c>
      <c r="D379" s="3">
        <v>18978</v>
      </c>
      <c r="E379" s="7">
        <v>4547327123679</v>
      </c>
      <c r="F379" s="4" t="s">
        <v>1280</v>
      </c>
      <c r="G379" s="4" t="s">
        <v>1281</v>
      </c>
      <c r="H379" s="3" t="s">
        <v>16</v>
      </c>
      <c r="I379" s="3" t="s">
        <v>17</v>
      </c>
      <c r="J379" s="6">
        <v>37100</v>
      </c>
      <c r="K379" s="3">
        <v>1</v>
      </c>
      <c r="L379" s="3"/>
      <c r="M379" s="3">
        <f t="shared" si="5"/>
        <v>0</v>
      </c>
      <c r="N379" s="56"/>
    </row>
    <row r="380" spans="1:14" x14ac:dyDescent="0.4">
      <c r="A380" s="42">
        <v>15</v>
      </c>
      <c r="B380" s="8" t="s">
        <v>1961</v>
      </c>
      <c r="C380" s="4" t="s">
        <v>93</v>
      </c>
      <c r="D380" s="3">
        <v>19590</v>
      </c>
      <c r="E380" s="7">
        <v>4547327124935</v>
      </c>
      <c r="F380" s="4" t="s">
        <v>1506</v>
      </c>
      <c r="G380" s="4" t="s">
        <v>1507</v>
      </c>
      <c r="H380" s="3" t="s">
        <v>16</v>
      </c>
      <c r="I380" s="3" t="s">
        <v>17</v>
      </c>
      <c r="J380" s="5">
        <v>9320</v>
      </c>
      <c r="K380" s="3">
        <v>1</v>
      </c>
      <c r="L380" s="3"/>
      <c r="M380" s="3">
        <f t="shared" si="5"/>
        <v>0</v>
      </c>
      <c r="N380" s="56"/>
    </row>
    <row r="381" spans="1:14" x14ac:dyDescent="0.4">
      <c r="A381" s="42">
        <v>15</v>
      </c>
      <c r="B381" s="8" t="s">
        <v>1962</v>
      </c>
      <c r="C381" s="4" t="s">
        <v>93</v>
      </c>
      <c r="D381" s="3">
        <v>19609</v>
      </c>
      <c r="E381" s="7">
        <v>4547327133968</v>
      </c>
      <c r="F381" s="4" t="s">
        <v>1403</v>
      </c>
      <c r="G381" s="4" t="s">
        <v>1404</v>
      </c>
      <c r="H381" s="3" t="s">
        <v>16</v>
      </c>
      <c r="I381" s="3" t="s">
        <v>17</v>
      </c>
      <c r="J381" s="6">
        <v>15500</v>
      </c>
      <c r="K381" s="3">
        <v>1</v>
      </c>
      <c r="L381" s="3"/>
      <c r="M381" s="3">
        <f t="shared" si="5"/>
        <v>0</v>
      </c>
      <c r="N381" s="56"/>
    </row>
    <row r="382" spans="1:14" x14ac:dyDescent="0.4">
      <c r="A382" s="42">
        <v>15</v>
      </c>
      <c r="B382" s="8" t="s">
        <v>1963</v>
      </c>
      <c r="C382" s="4" t="s">
        <v>93</v>
      </c>
      <c r="D382" s="3">
        <v>21000</v>
      </c>
      <c r="E382" s="7">
        <v>4547327128223</v>
      </c>
      <c r="F382" s="4" t="s">
        <v>395</v>
      </c>
      <c r="G382" s="4" t="s">
        <v>1567</v>
      </c>
      <c r="H382" s="3" t="s">
        <v>16</v>
      </c>
      <c r="I382" s="3" t="s">
        <v>17</v>
      </c>
      <c r="J382" s="5">
        <v>1790</v>
      </c>
      <c r="K382" s="3">
        <v>1</v>
      </c>
      <c r="L382" s="3"/>
      <c r="M382" s="3">
        <f t="shared" si="5"/>
        <v>0</v>
      </c>
      <c r="N382" s="56"/>
    </row>
    <row r="383" spans="1:14" x14ac:dyDescent="0.4">
      <c r="A383" s="42">
        <v>15</v>
      </c>
      <c r="B383" s="8" t="s">
        <v>1964</v>
      </c>
      <c r="C383" s="4" t="s">
        <v>93</v>
      </c>
      <c r="D383" s="3">
        <v>21546</v>
      </c>
      <c r="E383" s="7">
        <v>4547327124980</v>
      </c>
      <c r="F383" s="4" t="s">
        <v>1132</v>
      </c>
      <c r="G383" s="4" t="s">
        <v>1505</v>
      </c>
      <c r="H383" s="3" t="s">
        <v>16</v>
      </c>
      <c r="I383" s="3" t="s">
        <v>17</v>
      </c>
      <c r="J383" s="5">
        <v>9320</v>
      </c>
      <c r="K383" s="3">
        <v>1</v>
      </c>
      <c r="L383" s="3"/>
      <c r="M383" s="3">
        <f t="shared" si="5"/>
        <v>0</v>
      </c>
      <c r="N383" s="56"/>
    </row>
    <row r="384" spans="1:14" x14ac:dyDescent="0.4">
      <c r="A384" s="42">
        <v>15</v>
      </c>
      <c r="B384" s="8" t="s">
        <v>1965</v>
      </c>
      <c r="C384" s="4" t="s">
        <v>93</v>
      </c>
      <c r="D384" s="3">
        <v>22245</v>
      </c>
      <c r="E384" s="7">
        <v>4547327130561</v>
      </c>
      <c r="F384" s="4" t="s">
        <v>395</v>
      </c>
      <c r="G384" s="4" t="s">
        <v>1568</v>
      </c>
      <c r="H384" s="3" t="s">
        <v>16</v>
      </c>
      <c r="I384" s="3" t="s">
        <v>17</v>
      </c>
      <c r="J384" s="5">
        <v>1790</v>
      </c>
      <c r="K384" s="3">
        <v>1</v>
      </c>
      <c r="L384" s="3"/>
      <c r="M384" s="3">
        <f t="shared" si="5"/>
        <v>0</v>
      </c>
      <c r="N384" s="56"/>
    </row>
    <row r="385" spans="1:14" x14ac:dyDescent="0.4">
      <c r="A385" s="42">
        <v>15</v>
      </c>
      <c r="B385" s="8" t="s">
        <v>1966</v>
      </c>
      <c r="C385" s="4" t="s">
        <v>93</v>
      </c>
      <c r="D385" s="3">
        <v>22756</v>
      </c>
      <c r="E385" s="7">
        <v>4547327138468</v>
      </c>
      <c r="F385" s="4" t="s">
        <v>1409</v>
      </c>
      <c r="G385" s="4" t="s">
        <v>1410</v>
      </c>
      <c r="H385" s="3" t="s">
        <v>16</v>
      </c>
      <c r="I385" s="3" t="s">
        <v>17</v>
      </c>
      <c r="J385" s="5">
        <v>15500</v>
      </c>
      <c r="K385" s="3">
        <v>1</v>
      </c>
      <c r="L385" s="3"/>
      <c r="M385" s="3">
        <f t="shared" si="5"/>
        <v>0</v>
      </c>
      <c r="N385" s="56"/>
    </row>
    <row r="386" spans="1:14" ht="19.5" thickBot="1" x14ac:dyDescent="0.45">
      <c r="A386" s="43">
        <v>15</v>
      </c>
      <c r="B386" s="16" t="s">
        <v>1967</v>
      </c>
      <c r="C386" s="17" t="s">
        <v>93</v>
      </c>
      <c r="D386" s="15">
        <v>22945</v>
      </c>
      <c r="E386" s="18">
        <v>4547327141055</v>
      </c>
      <c r="F386" s="17" t="s">
        <v>1125</v>
      </c>
      <c r="G386" s="17" t="s">
        <v>1126</v>
      </c>
      <c r="H386" s="15" t="s">
        <v>16</v>
      </c>
      <c r="I386" s="15" t="s">
        <v>17</v>
      </c>
      <c r="J386" s="35">
        <v>15500</v>
      </c>
      <c r="K386" s="15">
        <v>4</v>
      </c>
      <c r="L386" s="15"/>
      <c r="M386" s="15">
        <f t="shared" si="5"/>
        <v>0</v>
      </c>
      <c r="N386" s="57"/>
    </row>
    <row r="387" spans="1:14" x14ac:dyDescent="0.4">
      <c r="A387" s="41">
        <v>16</v>
      </c>
      <c r="B387" s="11" t="s">
        <v>1968</v>
      </c>
      <c r="C387" s="12" t="s">
        <v>197</v>
      </c>
      <c r="D387" s="10">
        <v>23606</v>
      </c>
      <c r="E387" s="13">
        <v>4562382435789</v>
      </c>
      <c r="F387" s="12" t="s">
        <v>229</v>
      </c>
      <c r="G387" s="12" t="s">
        <v>230</v>
      </c>
      <c r="H387" s="10" t="s">
        <v>16</v>
      </c>
      <c r="I387" s="10" t="s">
        <v>17</v>
      </c>
      <c r="J387" s="14">
        <v>154000</v>
      </c>
      <c r="K387" s="10">
        <v>8</v>
      </c>
      <c r="L387" s="10"/>
      <c r="M387" s="10">
        <f t="shared" ref="M387:M435" si="6">K387*L387</f>
        <v>0</v>
      </c>
      <c r="N387" s="55">
        <f>SUM(M387:M389)</f>
        <v>0</v>
      </c>
    </row>
    <row r="388" spans="1:14" x14ac:dyDescent="0.4">
      <c r="A388" s="42">
        <v>16</v>
      </c>
      <c r="B388" s="8" t="s">
        <v>1969</v>
      </c>
      <c r="C388" s="4" t="s">
        <v>197</v>
      </c>
      <c r="D388" s="3">
        <v>24873</v>
      </c>
      <c r="E388" s="7">
        <v>4562382435772</v>
      </c>
      <c r="F388" s="4" t="s">
        <v>229</v>
      </c>
      <c r="G388" s="4" t="s">
        <v>371</v>
      </c>
      <c r="H388" s="3" t="s">
        <v>16</v>
      </c>
      <c r="I388" s="3" t="s">
        <v>17</v>
      </c>
      <c r="J388" s="5">
        <v>154000</v>
      </c>
      <c r="K388" s="3">
        <v>4</v>
      </c>
      <c r="L388" s="3"/>
      <c r="M388" s="3">
        <f t="shared" si="6"/>
        <v>0</v>
      </c>
      <c r="N388" s="56"/>
    </row>
    <row r="389" spans="1:14" ht="19.5" thickBot="1" x14ac:dyDescent="0.45">
      <c r="A389" s="43">
        <v>16</v>
      </c>
      <c r="B389" s="16" t="s">
        <v>1970</v>
      </c>
      <c r="C389" s="17" t="s">
        <v>197</v>
      </c>
      <c r="D389" s="15">
        <v>25058</v>
      </c>
      <c r="E389" s="18">
        <v>4562382435765</v>
      </c>
      <c r="F389" s="17" t="s">
        <v>229</v>
      </c>
      <c r="G389" s="17" t="s">
        <v>372</v>
      </c>
      <c r="H389" s="15" t="s">
        <v>16</v>
      </c>
      <c r="I389" s="15" t="s">
        <v>17</v>
      </c>
      <c r="J389" s="19">
        <v>154000</v>
      </c>
      <c r="K389" s="15">
        <v>4</v>
      </c>
      <c r="L389" s="15"/>
      <c r="M389" s="15">
        <f t="shared" si="6"/>
        <v>0</v>
      </c>
      <c r="N389" s="57"/>
    </row>
    <row r="390" spans="1:14" x14ac:dyDescent="0.4">
      <c r="A390" s="41">
        <v>17</v>
      </c>
      <c r="B390" s="11" t="s">
        <v>1971</v>
      </c>
      <c r="C390" s="12" t="s">
        <v>11</v>
      </c>
      <c r="D390" s="10">
        <v>6569</v>
      </c>
      <c r="E390" s="13">
        <v>643169450547</v>
      </c>
      <c r="F390" s="12" t="s">
        <v>203</v>
      </c>
      <c r="G390" s="12" t="s">
        <v>204</v>
      </c>
      <c r="H390" s="10" t="s">
        <v>16</v>
      </c>
      <c r="I390" s="10" t="s">
        <v>17</v>
      </c>
      <c r="J390" s="14">
        <v>34000</v>
      </c>
      <c r="K390" s="10">
        <v>52</v>
      </c>
      <c r="L390" s="10"/>
      <c r="M390" s="10">
        <f t="shared" si="6"/>
        <v>0</v>
      </c>
      <c r="N390" s="55">
        <f>SUM(M390:M434)</f>
        <v>0</v>
      </c>
    </row>
    <row r="391" spans="1:14" x14ac:dyDescent="0.4">
      <c r="A391" s="42">
        <v>17</v>
      </c>
      <c r="B391" s="8" t="s">
        <v>1972</v>
      </c>
      <c r="C391" s="4" t="s">
        <v>11</v>
      </c>
      <c r="D391" s="3">
        <v>7571</v>
      </c>
      <c r="E391" s="7">
        <v>613994484833</v>
      </c>
      <c r="F391" s="4" t="s">
        <v>1377</v>
      </c>
      <c r="G391" s="4" t="s">
        <v>1378</v>
      </c>
      <c r="H391" s="3" t="s">
        <v>16</v>
      </c>
      <c r="I391" s="3" t="s">
        <v>17</v>
      </c>
      <c r="J391" s="5">
        <v>32000</v>
      </c>
      <c r="K391" s="3">
        <v>1</v>
      </c>
      <c r="L391" s="3"/>
      <c r="M391" s="3">
        <f t="shared" si="6"/>
        <v>0</v>
      </c>
      <c r="N391" s="56"/>
    </row>
    <row r="392" spans="1:14" x14ac:dyDescent="0.4">
      <c r="A392" s="42">
        <v>17</v>
      </c>
      <c r="B392" s="8" t="s">
        <v>1973</v>
      </c>
      <c r="C392" s="4" t="s">
        <v>11</v>
      </c>
      <c r="D392" s="3">
        <v>9489</v>
      </c>
      <c r="E392" s="7">
        <v>721902609305</v>
      </c>
      <c r="F392" s="4" t="s">
        <v>1327</v>
      </c>
      <c r="G392" s="4" t="s">
        <v>1328</v>
      </c>
      <c r="H392" s="3" t="s">
        <v>16</v>
      </c>
      <c r="I392" s="3" t="s">
        <v>17</v>
      </c>
      <c r="J392" s="5">
        <v>9320</v>
      </c>
      <c r="K392" s="3">
        <v>4</v>
      </c>
      <c r="L392" s="3"/>
      <c r="M392" s="3">
        <f t="shared" si="6"/>
        <v>0</v>
      </c>
      <c r="N392" s="56"/>
    </row>
    <row r="393" spans="1:14" x14ac:dyDescent="0.4">
      <c r="A393" s="42">
        <v>17</v>
      </c>
      <c r="B393" s="8" t="s">
        <v>1974</v>
      </c>
      <c r="C393" s="4" t="s">
        <v>11</v>
      </c>
      <c r="D393" s="3">
        <v>9736</v>
      </c>
      <c r="E393" s="7">
        <v>721902608315</v>
      </c>
      <c r="F393" s="4" t="s">
        <v>1327</v>
      </c>
      <c r="G393" s="4" t="s">
        <v>1514</v>
      </c>
      <c r="H393" s="3" t="s">
        <v>16</v>
      </c>
      <c r="I393" s="3" t="s">
        <v>17</v>
      </c>
      <c r="J393" s="5">
        <v>9320</v>
      </c>
      <c r="K393" s="3">
        <v>1</v>
      </c>
      <c r="L393" s="3"/>
      <c r="M393" s="3">
        <f t="shared" si="6"/>
        <v>0</v>
      </c>
      <c r="N393" s="56"/>
    </row>
    <row r="394" spans="1:14" x14ac:dyDescent="0.4">
      <c r="A394" s="42">
        <v>17</v>
      </c>
      <c r="B394" s="8" t="s">
        <v>1975</v>
      </c>
      <c r="C394" s="4" t="s">
        <v>11</v>
      </c>
      <c r="D394" s="3">
        <v>10110</v>
      </c>
      <c r="E394" s="7">
        <v>721902609077</v>
      </c>
      <c r="F394" s="4" t="s">
        <v>1327</v>
      </c>
      <c r="G394" s="4" t="s">
        <v>1515</v>
      </c>
      <c r="H394" s="3" t="s">
        <v>16</v>
      </c>
      <c r="I394" s="3" t="s">
        <v>17</v>
      </c>
      <c r="J394" s="5">
        <v>9320</v>
      </c>
      <c r="K394" s="3">
        <v>1</v>
      </c>
      <c r="L394" s="3"/>
      <c r="M394" s="3">
        <f t="shared" si="6"/>
        <v>0</v>
      </c>
      <c r="N394" s="56"/>
    </row>
    <row r="395" spans="1:14" x14ac:dyDescent="0.4">
      <c r="A395" s="42">
        <v>17</v>
      </c>
      <c r="B395" s="8" t="s">
        <v>1976</v>
      </c>
      <c r="C395" s="4" t="s">
        <v>11</v>
      </c>
      <c r="D395" s="3">
        <v>12797</v>
      </c>
      <c r="E395" s="7">
        <v>721902607189</v>
      </c>
      <c r="F395" s="4" t="s">
        <v>1327</v>
      </c>
      <c r="G395" s="4" t="s">
        <v>1516</v>
      </c>
      <c r="H395" s="3" t="s">
        <v>16</v>
      </c>
      <c r="I395" s="3" t="s">
        <v>17</v>
      </c>
      <c r="J395" s="5">
        <v>9320</v>
      </c>
      <c r="K395" s="3">
        <v>1</v>
      </c>
      <c r="L395" s="3"/>
      <c r="M395" s="3">
        <f t="shared" si="6"/>
        <v>0</v>
      </c>
      <c r="N395" s="56"/>
    </row>
    <row r="396" spans="1:14" x14ac:dyDescent="0.4">
      <c r="A396" s="42">
        <v>17</v>
      </c>
      <c r="B396" s="8" t="s">
        <v>1977</v>
      </c>
      <c r="C396" s="4" t="s">
        <v>11</v>
      </c>
      <c r="D396" s="3">
        <v>12801</v>
      </c>
      <c r="E396" s="7">
        <v>721902609329</v>
      </c>
      <c r="F396" s="4" t="s">
        <v>1327</v>
      </c>
      <c r="G396" s="4" t="s">
        <v>1517</v>
      </c>
      <c r="H396" s="3" t="s">
        <v>16</v>
      </c>
      <c r="I396" s="3" t="s">
        <v>17</v>
      </c>
      <c r="J396" s="5">
        <v>9320</v>
      </c>
      <c r="K396" s="3">
        <v>1</v>
      </c>
      <c r="L396" s="3"/>
      <c r="M396" s="3">
        <f t="shared" si="6"/>
        <v>0</v>
      </c>
      <c r="N396" s="56"/>
    </row>
    <row r="397" spans="1:14" x14ac:dyDescent="0.4">
      <c r="A397" s="42">
        <v>17</v>
      </c>
      <c r="B397" s="8" t="s">
        <v>1978</v>
      </c>
      <c r="C397" s="4" t="s">
        <v>11</v>
      </c>
      <c r="D397" s="3">
        <v>13304</v>
      </c>
      <c r="E397" s="7">
        <v>643169971110</v>
      </c>
      <c r="F397" s="4" t="s">
        <v>219</v>
      </c>
      <c r="G397" s="4" t="s">
        <v>1003</v>
      </c>
      <c r="H397" s="3" t="s">
        <v>16</v>
      </c>
      <c r="I397" s="3" t="s">
        <v>17</v>
      </c>
      <c r="J397" s="5">
        <v>136000</v>
      </c>
      <c r="K397" s="3">
        <v>1</v>
      </c>
      <c r="L397" s="3"/>
      <c r="M397" s="3">
        <f t="shared" si="6"/>
        <v>0</v>
      </c>
      <c r="N397" s="56"/>
    </row>
    <row r="398" spans="1:14" x14ac:dyDescent="0.4">
      <c r="A398" s="42">
        <v>17</v>
      </c>
      <c r="B398" s="8" t="s">
        <v>1979</v>
      </c>
      <c r="C398" s="4" t="s">
        <v>11</v>
      </c>
      <c r="D398" s="3">
        <v>13306</v>
      </c>
      <c r="E398" s="7">
        <v>643169971134</v>
      </c>
      <c r="F398" s="4" t="s">
        <v>219</v>
      </c>
      <c r="G398" s="4" t="s">
        <v>1004</v>
      </c>
      <c r="H398" s="3" t="s">
        <v>16</v>
      </c>
      <c r="I398" s="3" t="s">
        <v>17</v>
      </c>
      <c r="J398" s="5">
        <v>136000</v>
      </c>
      <c r="K398" s="3">
        <v>1</v>
      </c>
      <c r="L398" s="3"/>
      <c r="M398" s="3">
        <f t="shared" si="6"/>
        <v>0</v>
      </c>
      <c r="N398" s="56"/>
    </row>
    <row r="399" spans="1:14" x14ac:dyDescent="0.4">
      <c r="A399" s="42">
        <v>17</v>
      </c>
      <c r="B399" s="8" t="s">
        <v>1980</v>
      </c>
      <c r="C399" s="4" t="s">
        <v>11</v>
      </c>
      <c r="D399" s="3">
        <v>13311</v>
      </c>
      <c r="E399" s="7">
        <v>643169971202</v>
      </c>
      <c r="F399" s="4" t="s">
        <v>219</v>
      </c>
      <c r="G399" s="4" t="s">
        <v>1005</v>
      </c>
      <c r="H399" s="3" t="s">
        <v>16</v>
      </c>
      <c r="I399" s="3" t="s">
        <v>17</v>
      </c>
      <c r="J399" s="5">
        <v>136000</v>
      </c>
      <c r="K399" s="3">
        <v>1</v>
      </c>
      <c r="L399" s="3"/>
      <c r="M399" s="3">
        <f t="shared" si="6"/>
        <v>0</v>
      </c>
      <c r="N399" s="56"/>
    </row>
    <row r="400" spans="1:14" x14ac:dyDescent="0.4">
      <c r="A400" s="42">
        <v>17</v>
      </c>
      <c r="B400" s="8" t="s">
        <v>1981</v>
      </c>
      <c r="C400" s="4" t="s">
        <v>11</v>
      </c>
      <c r="D400" s="3">
        <v>13313</v>
      </c>
      <c r="E400" s="7">
        <v>643169971226</v>
      </c>
      <c r="F400" s="4" t="s">
        <v>219</v>
      </c>
      <c r="G400" s="4" t="s">
        <v>1006</v>
      </c>
      <c r="H400" s="3" t="s">
        <v>16</v>
      </c>
      <c r="I400" s="3" t="s">
        <v>17</v>
      </c>
      <c r="J400" s="5">
        <v>136000</v>
      </c>
      <c r="K400" s="3">
        <v>1</v>
      </c>
      <c r="L400" s="3"/>
      <c r="M400" s="3">
        <f t="shared" si="6"/>
        <v>0</v>
      </c>
      <c r="N400" s="56"/>
    </row>
    <row r="401" spans="1:14" x14ac:dyDescent="0.4">
      <c r="A401" s="42">
        <v>17</v>
      </c>
      <c r="B401" s="8" t="s">
        <v>1982</v>
      </c>
      <c r="C401" s="4" t="s">
        <v>11</v>
      </c>
      <c r="D401" s="3">
        <v>13314</v>
      </c>
      <c r="E401" s="7">
        <v>643169971233</v>
      </c>
      <c r="F401" s="4" t="s">
        <v>219</v>
      </c>
      <c r="G401" s="4" t="s">
        <v>1007</v>
      </c>
      <c r="H401" s="3" t="s">
        <v>16</v>
      </c>
      <c r="I401" s="3" t="s">
        <v>17</v>
      </c>
      <c r="J401" s="5">
        <v>136000</v>
      </c>
      <c r="K401" s="3">
        <v>1</v>
      </c>
      <c r="L401" s="3"/>
      <c r="M401" s="3">
        <f t="shared" si="6"/>
        <v>0</v>
      </c>
      <c r="N401" s="56"/>
    </row>
    <row r="402" spans="1:14" x14ac:dyDescent="0.4">
      <c r="A402" s="42">
        <v>17</v>
      </c>
      <c r="B402" s="8" t="s">
        <v>1983</v>
      </c>
      <c r="C402" s="4" t="s">
        <v>11</v>
      </c>
      <c r="D402" s="3">
        <v>13315</v>
      </c>
      <c r="E402" s="7">
        <v>643169971240</v>
      </c>
      <c r="F402" s="4" t="s">
        <v>219</v>
      </c>
      <c r="G402" s="4" t="s">
        <v>495</v>
      </c>
      <c r="H402" s="3" t="s">
        <v>16</v>
      </c>
      <c r="I402" s="3" t="s">
        <v>17</v>
      </c>
      <c r="J402" s="5">
        <v>136000</v>
      </c>
      <c r="K402" s="3">
        <v>4</v>
      </c>
      <c r="L402" s="3"/>
      <c r="M402" s="3">
        <f t="shared" si="6"/>
        <v>0</v>
      </c>
      <c r="N402" s="56"/>
    </row>
    <row r="403" spans="1:14" x14ac:dyDescent="0.4">
      <c r="A403" s="42">
        <v>17</v>
      </c>
      <c r="B403" s="8" t="s">
        <v>1984</v>
      </c>
      <c r="C403" s="4" t="s">
        <v>11</v>
      </c>
      <c r="D403" s="3">
        <v>13317</v>
      </c>
      <c r="E403" s="7">
        <v>643169971264</v>
      </c>
      <c r="F403" s="4" t="s">
        <v>219</v>
      </c>
      <c r="G403" s="4" t="s">
        <v>1008</v>
      </c>
      <c r="H403" s="3" t="s">
        <v>16</v>
      </c>
      <c r="I403" s="3" t="s">
        <v>17</v>
      </c>
      <c r="J403" s="5">
        <v>136000</v>
      </c>
      <c r="K403" s="3">
        <v>1</v>
      </c>
      <c r="L403" s="3"/>
      <c r="M403" s="3">
        <f t="shared" si="6"/>
        <v>0</v>
      </c>
      <c r="N403" s="56"/>
    </row>
    <row r="404" spans="1:14" x14ac:dyDescent="0.4">
      <c r="A404" s="42">
        <v>17</v>
      </c>
      <c r="B404" s="8" t="s">
        <v>1985</v>
      </c>
      <c r="C404" s="4" t="s">
        <v>11</v>
      </c>
      <c r="D404" s="3">
        <v>13329</v>
      </c>
      <c r="E404" s="7">
        <v>643169971387</v>
      </c>
      <c r="F404" s="4" t="s">
        <v>219</v>
      </c>
      <c r="G404" s="4" t="s">
        <v>1009</v>
      </c>
      <c r="H404" s="3" t="s">
        <v>16</v>
      </c>
      <c r="I404" s="3" t="s">
        <v>17</v>
      </c>
      <c r="J404" s="5">
        <v>136000</v>
      </c>
      <c r="K404" s="3">
        <v>1</v>
      </c>
      <c r="L404" s="3"/>
      <c r="M404" s="3">
        <f t="shared" si="6"/>
        <v>0</v>
      </c>
      <c r="N404" s="56"/>
    </row>
    <row r="405" spans="1:14" x14ac:dyDescent="0.4">
      <c r="A405" s="42">
        <v>17</v>
      </c>
      <c r="B405" s="8" t="s">
        <v>1986</v>
      </c>
      <c r="C405" s="4" t="s">
        <v>11</v>
      </c>
      <c r="D405" s="3">
        <v>13330</v>
      </c>
      <c r="E405" s="7">
        <v>643169971394</v>
      </c>
      <c r="F405" s="4" t="s">
        <v>219</v>
      </c>
      <c r="G405" s="4" t="s">
        <v>1010</v>
      </c>
      <c r="H405" s="3" t="s">
        <v>16</v>
      </c>
      <c r="I405" s="3" t="s">
        <v>17</v>
      </c>
      <c r="J405" s="5">
        <v>136000</v>
      </c>
      <c r="K405" s="3">
        <v>1</v>
      </c>
      <c r="L405" s="3"/>
      <c r="M405" s="3">
        <f t="shared" si="6"/>
        <v>0</v>
      </c>
      <c r="N405" s="56"/>
    </row>
    <row r="406" spans="1:14" x14ac:dyDescent="0.4">
      <c r="A406" s="42">
        <v>17</v>
      </c>
      <c r="B406" s="8" t="s">
        <v>1987</v>
      </c>
      <c r="C406" s="4" t="s">
        <v>11</v>
      </c>
      <c r="D406" s="3">
        <v>13331</v>
      </c>
      <c r="E406" s="7">
        <v>643169971400</v>
      </c>
      <c r="F406" s="4" t="s">
        <v>219</v>
      </c>
      <c r="G406" s="4" t="s">
        <v>285</v>
      </c>
      <c r="H406" s="3" t="s">
        <v>16</v>
      </c>
      <c r="I406" s="3" t="s">
        <v>17</v>
      </c>
      <c r="J406" s="5">
        <v>136000</v>
      </c>
      <c r="K406" s="3">
        <v>8</v>
      </c>
      <c r="L406" s="3"/>
      <c r="M406" s="3">
        <f t="shared" si="6"/>
        <v>0</v>
      </c>
      <c r="N406" s="56"/>
    </row>
    <row r="407" spans="1:14" x14ac:dyDescent="0.4">
      <c r="A407" s="42">
        <v>17</v>
      </c>
      <c r="B407" s="8" t="s">
        <v>1988</v>
      </c>
      <c r="C407" s="4" t="s">
        <v>11</v>
      </c>
      <c r="D407" s="3">
        <v>13332</v>
      </c>
      <c r="E407" s="7">
        <v>643169971417</v>
      </c>
      <c r="F407" s="4" t="s">
        <v>219</v>
      </c>
      <c r="G407" s="4" t="s">
        <v>496</v>
      </c>
      <c r="H407" s="3" t="s">
        <v>16</v>
      </c>
      <c r="I407" s="3" t="s">
        <v>17</v>
      </c>
      <c r="J407" s="5">
        <v>136000</v>
      </c>
      <c r="K407" s="3">
        <v>4</v>
      </c>
      <c r="L407" s="3"/>
      <c r="M407" s="3">
        <f t="shared" si="6"/>
        <v>0</v>
      </c>
      <c r="N407" s="56"/>
    </row>
    <row r="408" spans="1:14" x14ac:dyDescent="0.4">
      <c r="A408" s="42">
        <v>17</v>
      </c>
      <c r="B408" s="8" t="s">
        <v>1989</v>
      </c>
      <c r="C408" s="4" t="s">
        <v>11</v>
      </c>
      <c r="D408" s="3">
        <v>13333</v>
      </c>
      <c r="E408" s="7">
        <v>643169971424</v>
      </c>
      <c r="F408" s="4" t="s">
        <v>219</v>
      </c>
      <c r="G408" s="4" t="s">
        <v>1011</v>
      </c>
      <c r="H408" s="3" t="s">
        <v>16</v>
      </c>
      <c r="I408" s="3" t="s">
        <v>17</v>
      </c>
      <c r="J408" s="5">
        <v>136000</v>
      </c>
      <c r="K408" s="3">
        <v>1</v>
      </c>
      <c r="L408" s="3"/>
      <c r="M408" s="3">
        <f t="shared" si="6"/>
        <v>0</v>
      </c>
      <c r="N408" s="56"/>
    </row>
    <row r="409" spans="1:14" x14ac:dyDescent="0.4">
      <c r="A409" s="42">
        <v>17</v>
      </c>
      <c r="B409" s="8" t="s">
        <v>1990</v>
      </c>
      <c r="C409" s="4" t="s">
        <v>11</v>
      </c>
      <c r="D409" s="3">
        <v>13334</v>
      </c>
      <c r="E409" s="7">
        <v>643169971431</v>
      </c>
      <c r="F409" s="4" t="s">
        <v>219</v>
      </c>
      <c r="G409" s="4" t="s">
        <v>497</v>
      </c>
      <c r="H409" s="3" t="s">
        <v>16</v>
      </c>
      <c r="I409" s="3" t="s">
        <v>17</v>
      </c>
      <c r="J409" s="5">
        <v>136000</v>
      </c>
      <c r="K409" s="3">
        <v>4</v>
      </c>
      <c r="L409" s="3"/>
      <c r="M409" s="3">
        <f t="shared" si="6"/>
        <v>0</v>
      </c>
      <c r="N409" s="56"/>
    </row>
    <row r="410" spans="1:14" x14ac:dyDescent="0.4">
      <c r="A410" s="42">
        <v>17</v>
      </c>
      <c r="B410" s="8" t="s">
        <v>1991</v>
      </c>
      <c r="C410" s="4" t="s">
        <v>11</v>
      </c>
      <c r="D410" s="3">
        <v>13335</v>
      </c>
      <c r="E410" s="7">
        <v>643169971448</v>
      </c>
      <c r="F410" s="4" t="s">
        <v>219</v>
      </c>
      <c r="G410" s="4" t="s">
        <v>498</v>
      </c>
      <c r="H410" s="3" t="s">
        <v>16</v>
      </c>
      <c r="I410" s="3" t="s">
        <v>17</v>
      </c>
      <c r="J410" s="5">
        <v>136000</v>
      </c>
      <c r="K410" s="3">
        <v>4</v>
      </c>
      <c r="L410" s="3"/>
      <c r="M410" s="3">
        <f t="shared" si="6"/>
        <v>0</v>
      </c>
      <c r="N410" s="56"/>
    </row>
    <row r="411" spans="1:14" x14ac:dyDescent="0.4">
      <c r="A411" s="42">
        <v>17</v>
      </c>
      <c r="B411" s="8" t="s">
        <v>1992</v>
      </c>
      <c r="C411" s="4" t="s">
        <v>11</v>
      </c>
      <c r="D411" s="3">
        <v>13337</v>
      </c>
      <c r="E411" s="7">
        <v>643169971462</v>
      </c>
      <c r="F411" s="4" t="s">
        <v>219</v>
      </c>
      <c r="G411" s="4" t="s">
        <v>1012</v>
      </c>
      <c r="H411" s="3" t="s">
        <v>16</v>
      </c>
      <c r="I411" s="3" t="s">
        <v>17</v>
      </c>
      <c r="J411" s="5">
        <v>136000</v>
      </c>
      <c r="K411" s="3">
        <v>1</v>
      </c>
      <c r="L411" s="3"/>
      <c r="M411" s="3">
        <f t="shared" si="6"/>
        <v>0</v>
      </c>
      <c r="N411" s="56"/>
    </row>
    <row r="412" spans="1:14" x14ac:dyDescent="0.4">
      <c r="A412" s="42">
        <v>17</v>
      </c>
      <c r="B412" s="8" t="s">
        <v>1993</v>
      </c>
      <c r="C412" s="4" t="s">
        <v>11</v>
      </c>
      <c r="D412" s="3">
        <v>13338</v>
      </c>
      <c r="E412" s="7">
        <v>643169971479</v>
      </c>
      <c r="F412" s="4" t="s">
        <v>219</v>
      </c>
      <c r="G412" s="4" t="s">
        <v>1013</v>
      </c>
      <c r="H412" s="3" t="s">
        <v>16</v>
      </c>
      <c r="I412" s="3" t="s">
        <v>17</v>
      </c>
      <c r="J412" s="5">
        <v>136000</v>
      </c>
      <c r="K412" s="3">
        <v>1</v>
      </c>
      <c r="L412" s="3"/>
      <c r="M412" s="3">
        <f t="shared" si="6"/>
        <v>0</v>
      </c>
      <c r="N412" s="56"/>
    </row>
    <row r="413" spans="1:14" x14ac:dyDescent="0.4">
      <c r="A413" s="42">
        <v>17</v>
      </c>
      <c r="B413" s="8" t="s">
        <v>1994</v>
      </c>
      <c r="C413" s="4" t="s">
        <v>11</v>
      </c>
      <c r="D413" s="3">
        <v>13339</v>
      </c>
      <c r="E413" s="7">
        <v>643169971486</v>
      </c>
      <c r="F413" s="4" t="s">
        <v>219</v>
      </c>
      <c r="G413" s="4" t="s">
        <v>1014</v>
      </c>
      <c r="H413" s="3" t="s">
        <v>16</v>
      </c>
      <c r="I413" s="3" t="s">
        <v>17</v>
      </c>
      <c r="J413" s="5">
        <v>136000</v>
      </c>
      <c r="K413" s="3">
        <v>1</v>
      </c>
      <c r="L413" s="3"/>
      <c r="M413" s="3">
        <f t="shared" si="6"/>
        <v>0</v>
      </c>
      <c r="N413" s="56"/>
    </row>
    <row r="414" spans="1:14" x14ac:dyDescent="0.4">
      <c r="A414" s="42">
        <v>17</v>
      </c>
      <c r="B414" s="8" t="s">
        <v>1995</v>
      </c>
      <c r="C414" s="4" t="s">
        <v>11</v>
      </c>
      <c r="D414" s="3">
        <v>13340</v>
      </c>
      <c r="E414" s="7">
        <v>643169971493</v>
      </c>
      <c r="F414" s="4" t="s">
        <v>219</v>
      </c>
      <c r="G414" s="4" t="s">
        <v>220</v>
      </c>
      <c r="H414" s="3" t="s">
        <v>16</v>
      </c>
      <c r="I414" s="3" t="s">
        <v>17</v>
      </c>
      <c r="J414" s="5">
        <v>136000</v>
      </c>
      <c r="K414" s="3">
        <v>12</v>
      </c>
      <c r="L414" s="3"/>
      <c r="M414" s="3">
        <f t="shared" si="6"/>
        <v>0</v>
      </c>
      <c r="N414" s="56"/>
    </row>
    <row r="415" spans="1:14" x14ac:dyDescent="0.4">
      <c r="A415" s="42">
        <v>17</v>
      </c>
      <c r="B415" s="8" t="s">
        <v>1996</v>
      </c>
      <c r="C415" s="4" t="s">
        <v>11</v>
      </c>
      <c r="D415" s="3">
        <v>13341</v>
      </c>
      <c r="E415" s="7">
        <v>643169971509</v>
      </c>
      <c r="F415" s="4" t="s">
        <v>219</v>
      </c>
      <c r="G415" s="4" t="s">
        <v>499</v>
      </c>
      <c r="H415" s="3" t="s">
        <v>16</v>
      </c>
      <c r="I415" s="3" t="s">
        <v>17</v>
      </c>
      <c r="J415" s="5">
        <v>136000</v>
      </c>
      <c r="K415" s="3">
        <v>4</v>
      </c>
      <c r="L415" s="3"/>
      <c r="M415" s="3">
        <f t="shared" si="6"/>
        <v>0</v>
      </c>
      <c r="N415" s="56"/>
    </row>
    <row r="416" spans="1:14" x14ac:dyDescent="0.4">
      <c r="A416" s="42">
        <v>17</v>
      </c>
      <c r="B416" s="8" t="s">
        <v>1997</v>
      </c>
      <c r="C416" s="4" t="s">
        <v>11</v>
      </c>
      <c r="D416" s="3">
        <v>13342</v>
      </c>
      <c r="E416" s="7">
        <v>643169971516</v>
      </c>
      <c r="F416" s="4" t="s">
        <v>219</v>
      </c>
      <c r="G416" s="4" t="s">
        <v>1015</v>
      </c>
      <c r="H416" s="3" t="s">
        <v>16</v>
      </c>
      <c r="I416" s="3" t="s">
        <v>17</v>
      </c>
      <c r="J416" s="5">
        <v>136000</v>
      </c>
      <c r="K416" s="3">
        <v>1</v>
      </c>
      <c r="L416" s="3"/>
      <c r="M416" s="3">
        <f t="shared" si="6"/>
        <v>0</v>
      </c>
      <c r="N416" s="56"/>
    </row>
    <row r="417" spans="1:14" x14ac:dyDescent="0.4">
      <c r="A417" s="42">
        <v>17</v>
      </c>
      <c r="B417" s="8" t="s">
        <v>1998</v>
      </c>
      <c r="C417" s="4" t="s">
        <v>11</v>
      </c>
      <c r="D417" s="3">
        <v>13343</v>
      </c>
      <c r="E417" s="7">
        <v>643169971523</v>
      </c>
      <c r="F417" s="4" t="s">
        <v>219</v>
      </c>
      <c r="G417" s="4" t="s">
        <v>500</v>
      </c>
      <c r="H417" s="3" t="s">
        <v>16</v>
      </c>
      <c r="I417" s="3" t="s">
        <v>17</v>
      </c>
      <c r="J417" s="5">
        <v>136000</v>
      </c>
      <c r="K417" s="3">
        <v>4</v>
      </c>
      <c r="L417" s="3"/>
      <c r="M417" s="3">
        <f t="shared" si="6"/>
        <v>0</v>
      </c>
      <c r="N417" s="56"/>
    </row>
    <row r="418" spans="1:14" x14ac:dyDescent="0.4">
      <c r="A418" s="42">
        <v>17</v>
      </c>
      <c r="B418" s="8" t="s">
        <v>1999</v>
      </c>
      <c r="C418" s="4" t="s">
        <v>11</v>
      </c>
      <c r="D418" s="3">
        <v>13344</v>
      </c>
      <c r="E418" s="7">
        <v>643169971530</v>
      </c>
      <c r="F418" s="4" t="s">
        <v>219</v>
      </c>
      <c r="G418" s="4" t="s">
        <v>501</v>
      </c>
      <c r="H418" s="3" t="s">
        <v>16</v>
      </c>
      <c r="I418" s="3" t="s">
        <v>17</v>
      </c>
      <c r="J418" s="5">
        <v>136000</v>
      </c>
      <c r="K418" s="3">
        <v>4</v>
      </c>
      <c r="L418" s="3"/>
      <c r="M418" s="3">
        <f t="shared" si="6"/>
        <v>0</v>
      </c>
      <c r="N418" s="56"/>
    </row>
    <row r="419" spans="1:14" x14ac:dyDescent="0.4">
      <c r="A419" s="42">
        <v>17</v>
      </c>
      <c r="B419" s="8" t="s">
        <v>2000</v>
      </c>
      <c r="C419" s="4" t="s">
        <v>11</v>
      </c>
      <c r="D419" s="3">
        <v>13346</v>
      </c>
      <c r="E419" s="7">
        <v>643169971554</v>
      </c>
      <c r="F419" s="4" t="s">
        <v>219</v>
      </c>
      <c r="G419" s="4" t="s">
        <v>502</v>
      </c>
      <c r="H419" s="3" t="s">
        <v>16</v>
      </c>
      <c r="I419" s="3" t="s">
        <v>17</v>
      </c>
      <c r="J419" s="5">
        <v>136000</v>
      </c>
      <c r="K419" s="3">
        <v>4</v>
      </c>
      <c r="L419" s="3"/>
      <c r="M419" s="3">
        <f t="shared" si="6"/>
        <v>0</v>
      </c>
      <c r="N419" s="56"/>
    </row>
    <row r="420" spans="1:14" x14ac:dyDescent="0.4">
      <c r="A420" s="42">
        <v>17</v>
      </c>
      <c r="B420" s="8" t="s">
        <v>2001</v>
      </c>
      <c r="C420" s="4" t="s">
        <v>11</v>
      </c>
      <c r="D420" s="3">
        <v>13347</v>
      </c>
      <c r="E420" s="7">
        <v>643169971561</v>
      </c>
      <c r="F420" s="4" t="s">
        <v>219</v>
      </c>
      <c r="G420" s="4" t="s">
        <v>503</v>
      </c>
      <c r="H420" s="3" t="s">
        <v>16</v>
      </c>
      <c r="I420" s="3" t="s">
        <v>17</v>
      </c>
      <c r="J420" s="5">
        <v>136000</v>
      </c>
      <c r="K420" s="3">
        <v>4</v>
      </c>
      <c r="L420" s="3"/>
      <c r="M420" s="3">
        <f t="shared" si="6"/>
        <v>0</v>
      </c>
      <c r="N420" s="56"/>
    </row>
    <row r="421" spans="1:14" x14ac:dyDescent="0.4">
      <c r="A421" s="42">
        <v>17</v>
      </c>
      <c r="B421" s="8" t="s">
        <v>2002</v>
      </c>
      <c r="C421" s="4" t="s">
        <v>11</v>
      </c>
      <c r="D421" s="3">
        <v>13348</v>
      </c>
      <c r="E421" s="7">
        <v>643169971578</v>
      </c>
      <c r="F421" s="4" t="s">
        <v>219</v>
      </c>
      <c r="G421" s="4" t="s">
        <v>1016</v>
      </c>
      <c r="H421" s="3" t="s">
        <v>16</v>
      </c>
      <c r="I421" s="3" t="s">
        <v>17</v>
      </c>
      <c r="J421" s="5">
        <v>136000</v>
      </c>
      <c r="K421" s="3">
        <v>1</v>
      </c>
      <c r="L421" s="3"/>
      <c r="M421" s="3">
        <f t="shared" si="6"/>
        <v>0</v>
      </c>
      <c r="N421" s="56"/>
    </row>
    <row r="422" spans="1:14" x14ac:dyDescent="0.4">
      <c r="A422" s="42">
        <v>17</v>
      </c>
      <c r="B422" s="8" t="s">
        <v>2003</v>
      </c>
      <c r="C422" s="4" t="s">
        <v>11</v>
      </c>
      <c r="D422" s="3">
        <v>13349</v>
      </c>
      <c r="E422" s="7">
        <v>643169971585</v>
      </c>
      <c r="F422" s="4" t="s">
        <v>219</v>
      </c>
      <c r="G422" s="4" t="s">
        <v>504</v>
      </c>
      <c r="H422" s="3" t="s">
        <v>16</v>
      </c>
      <c r="I422" s="3" t="s">
        <v>17</v>
      </c>
      <c r="J422" s="5">
        <v>136000</v>
      </c>
      <c r="K422" s="3">
        <v>4</v>
      </c>
      <c r="L422" s="3"/>
      <c r="M422" s="3">
        <f t="shared" si="6"/>
        <v>0</v>
      </c>
      <c r="N422" s="56"/>
    </row>
    <row r="423" spans="1:14" x14ac:dyDescent="0.4">
      <c r="A423" s="42">
        <v>17</v>
      </c>
      <c r="B423" s="8" t="s">
        <v>2004</v>
      </c>
      <c r="C423" s="4" t="s">
        <v>11</v>
      </c>
      <c r="D423" s="3">
        <v>13350</v>
      </c>
      <c r="E423" s="7">
        <v>643169971592</v>
      </c>
      <c r="F423" s="4" t="s">
        <v>219</v>
      </c>
      <c r="G423" s="4" t="s">
        <v>505</v>
      </c>
      <c r="H423" s="3" t="s">
        <v>16</v>
      </c>
      <c r="I423" s="3" t="s">
        <v>17</v>
      </c>
      <c r="J423" s="5">
        <v>136000</v>
      </c>
      <c r="K423" s="3">
        <v>4</v>
      </c>
      <c r="L423" s="3"/>
      <c r="M423" s="3">
        <f t="shared" si="6"/>
        <v>0</v>
      </c>
      <c r="N423" s="56"/>
    </row>
    <row r="424" spans="1:14" x14ac:dyDescent="0.4">
      <c r="A424" s="42">
        <v>17</v>
      </c>
      <c r="B424" s="8" t="s">
        <v>2005</v>
      </c>
      <c r="C424" s="4" t="s">
        <v>11</v>
      </c>
      <c r="D424" s="3">
        <v>13351</v>
      </c>
      <c r="E424" s="7">
        <v>643169971608</v>
      </c>
      <c r="F424" s="4" t="s">
        <v>219</v>
      </c>
      <c r="G424" s="4" t="s">
        <v>506</v>
      </c>
      <c r="H424" s="3" t="s">
        <v>16</v>
      </c>
      <c r="I424" s="3" t="s">
        <v>17</v>
      </c>
      <c r="J424" s="5">
        <v>136000</v>
      </c>
      <c r="K424" s="3">
        <v>4</v>
      </c>
      <c r="L424" s="3"/>
      <c r="M424" s="3">
        <f t="shared" si="6"/>
        <v>0</v>
      </c>
      <c r="N424" s="56"/>
    </row>
    <row r="425" spans="1:14" x14ac:dyDescent="0.4">
      <c r="A425" s="42">
        <v>17</v>
      </c>
      <c r="B425" s="8" t="s">
        <v>2006</v>
      </c>
      <c r="C425" s="4" t="s">
        <v>11</v>
      </c>
      <c r="D425" s="3">
        <v>13352</v>
      </c>
      <c r="E425" s="7">
        <v>643169971615</v>
      </c>
      <c r="F425" s="4" t="s">
        <v>219</v>
      </c>
      <c r="G425" s="4" t="s">
        <v>1017</v>
      </c>
      <c r="H425" s="3" t="s">
        <v>16</v>
      </c>
      <c r="I425" s="3" t="s">
        <v>17</v>
      </c>
      <c r="J425" s="5">
        <v>136000</v>
      </c>
      <c r="K425" s="3">
        <v>1</v>
      </c>
      <c r="L425" s="3"/>
      <c r="M425" s="3">
        <f t="shared" si="6"/>
        <v>0</v>
      </c>
      <c r="N425" s="56"/>
    </row>
    <row r="426" spans="1:14" x14ac:dyDescent="0.4">
      <c r="A426" s="42">
        <v>17</v>
      </c>
      <c r="B426" s="8" t="s">
        <v>2007</v>
      </c>
      <c r="C426" s="4" t="s">
        <v>11</v>
      </c>
      <c r="D426" s="3">
        <v>13353</v>
      </c>
      <c r="E426" s="7">
        <v>643169971622</v>
      </c>
      <c r="F426" s="4" t="s">
        <v>219</v>
      </c>
      <c r="G426" s="4" t="s">
        <v>1018</v>
      </c>
      <c r="H426" s="3" t="s">
        <v>16</v>
      </c>
      <c r="I426" s="3" t="s">
        <v>17</v>
      </c>
      <c r="J426" s="5">
        <v>136000</v>
      </c>
      <c r="K426" s="3">
        <v>1</v>
      </c>
      <c r="L426" s="3"/>
      <c r="M426" s="3">
        <f t="shared" si="6"/>
        <v>0</v>
      </c>
      <c r="N426" s="56"/>
    </row>
    <row r="427" spans="1:14" x14ac:dyDescent="0.4">
      <c r="A427" s="42">
        <v>17</v>
      </c>
      <c r="B427" s="8" t="s">
        <v>2008</v>
      </c>
      <c r="C427" s="4" t="s">
        <v>11</v>
      </c>
      <c r="D427" s="3">
        <v>15443</v>
      </c>
      <c r="E427" s="7">
        <v>721902456855</v>
      </c>
      <c r="F427" s="4" t="s">
        <v>1059</v>
      </c>
      <c r="G427" s="4" t="s">
        <v>1060</v>
      </c>
      <c r="H427" s="3" t="s">
        <v>16</v>
      </c>
      <c r="I427" s="3" t="s">
        <v>17</v>
      </c>
      <c r="J427" s="5">
        <v>9320</v>
      </c>
      <c r="K427" s="3">
        <v>12</v>
      </c>
      <c r="L427" s="3"/>
      <c r="M427" s="3">
        <f t="shared" si="6"/>
        <v>0</v>
      </c>
      <c r="N427" s="56"/>
    </row>
    <row r="428" spans="1:14" x14ac:dyDescent="0.4">
      <c r="A428" s="42">
        <v>17</v>
      </c>
      <c r="B428" s="8" t="s">
        <v>2009</v>
      </c>
      <c r="C428" s="4" t="s">
        <v>11</v>
      </c>
      <c r="D428" s="3">
        <v>15611</v>
      </c>
      <c r="E428" s="7">
        <v>721902581090</v>
      </c>
      <c r="F428" s="4" t="s">
        <v>1510</v>
      </c>
      <c r="G428" s="4" t="s">
        <v>1511</v>
      </c>
      <c r="H428" s="3" t="s">
        <v>16</v>
      </c>
      <c r="I428" s="3" t="s">
        <v>17</v>
      </c>
      <c r="J428" s="5">
        <v>9320</v>
      </c>
      <c r="K428" s="3">
        <v>1</v>
      </c>
      <c r="L428" s="3"/>
      <c r="M428" s="3">
        <f t="shared" si="6"/>
        <v>0</v>
      </c>
      <c r="N428" s="56"/>
    </row>
    <row r="429" spans="1:14" x14ac:dyDescent="0.4">
      <c r="A429" s="42">
        <v>17</v>
      </c>
      <c r="B429" s="8" t="s">
        <v>2010</v>
      </c>
      <c r="C429" s="4" t="s">
        <v>11</v>
      </c>
      <c r="D429" s="3">
        <v>15617</v>
      </c>
      <c r="E429" s="7">
        <v>721902588778</v>
      </c>
      <c r="F429" s="4" t="s">
        <v>1510</v>
      </c>
      <c r="G429" s="4" t="s">
        <v>1512</v>
      </c>
      <c r="H429" s="3" t="s">
        <v>16</v>
      </c>
      <c r="I429" s="3" t="s">
        <v>17</v>
      </c>
      <c r="J429" s="5">
        <v>9320</v>
      </c>
      <c r="K429" s="3">
        <v>1</v>
      </c>
      <c r="L429" s="3"/>
      <c r="M429" s="3">
        <f t="shared" si="6"/>
        <v>0</v>
      </c>
      <c r="N429" s="56"/>
    </row>
    <row r="430" spans="1:14" x14ac:dyDescent="0.4">
      <c r="A430" s="42">
        <v>17</v>
      </c>
      <c r="B430" s="8" t="s">
        <v>2011</v>
      </c>
      <c r="C430" s="4" t="s">
        <v>11</v>
      </c>
      <c r="D430" s="3">
        <v>17978</v>
      </c>
      <c r="E430" s="7">
        <v>885074635736</v>
      </c>
      <c r="F430" s="4" t="s">
        <v>1510</v>
      </c>
      <c r="G430" s="4" t="s">
        <v>1513</v>
      </c>
      <c r="H430" s="3" t="s">
        <v>16</v>
      </c>
      <c r="I430" s="3" t="s">
        <v>17</v>
      </c>
      <c r="J430" s="5">
        <v>9320</v>
      </c>
      <c r="K430" s="3">
        <v>1</v>
      </c>
      <c r="L430" s="3"/>
      <c r="M430" s="3">
        <f t="shared" si="6"/>
        <v>0</v>
      </c>
      <c r="N430" s="56"/>
    </row>
    <row r="431" spans="1:14" x14ac:dyDescent="0.4">
      <c r="A431" s="42">
        <v>17</v>
      </c>
      <c r="B431" s="8" t="s">
        <v>2012</v>
      </c>
      <c r="C431" s="4" t="s">
        <v>11</v>
      </c>
      <c r="D431" s="3">
        <v>19841</v>
      </c>
      <c r="E431" s="7">
        <v>721902609114</v>
      </c>
      <c r="F431" s="4" t="s">
        <v>1327</v>
      </c>
      <c r="G431" s="4" t="s">
        <v>1518</v>
      </c>
      <c r="H431" s="3" t="s">
        <v>16</v>
      </c>
      <c r="I431" s="3" t="s">
        <v>17</v>
      </c>
      <c r="J431" s="5">
        <v>9320</v>
      </c>
      <c r="K431" s="3">
        <v>1</v>
      </c>
      <c r="L431" s="3"/>
      <c r="M431" s="3">
        <f t="shared" si="6"/>
        <v>0</v>
      </c>
      <c r="N431" s="56"/>
    </row>
    <row r="432" spans="1:14" x14ac:dyDescent="0.4">
      <c r="A432" s="42">
        <v>17</v>
      </c>
      <c r="B432" s="8" t="s">
        <v>2013</v>
      </c>
      <c r="C432" s="4" t="s">
        <v>11</v>
      </c>
      <c r="D432" s="3">
        <v>21536</v>
      </c>
      <c r="E432" s="7">
        <v>721902448676</v>
      </c>
      <c r="F432" s="4" t="s">
        <v>1059</v>
      </c>
      <c r="G432" s="4" t="s">
        <v>1508</v>
      </c>
      <c r="H432" s="3" t="s">
        <v>16</v>
      </c>
      <c r="I432" s="3" t="s">
        <v>17</v>
      </c>
      <c r="J432" s="5">
        <v>10700</v>
      </c>
      <c r="K432" s="3">
        <v>1</v>
      </c>
      <c r="L432" s="3"/>
      <c r="M432" s="3">
        <f t="shared" si="6"/>
        <v>0</v>
      </c>
      <c r="N432" s="56"/>
    </row>
    <row r="433" spans="1:14" x14ac:dyDescent="0.4">
      <c r="A433" s="42">
        <v>17</v>
      </c>
      <c r="B433" s="8" t="s">
        <v>2014</v>
      </c>
      <c r="C433" s="4" t="s">
        <v>11</v>
      </c>
      <c r="D433" s="3">
        <v>21538</v>
      </c>
      <c r="E433" s="7">
        <v>721902448331</v>
      </c>
      <c r="F433" s="4" t="s">
        <v>1059</v>
      </c>
      <c r="G433" s="4" t="s">
        <v>1509</v>
      </c>
      <c r="H433" s="3" t="s">
        <v>16</v>
      </c>
      <c r="I433" s="3" t="s">
        <v>17</v>
      </c>
      <c r="J433" s="5">
        <v>9320</v>
      </c>
      <c r="K433" s="3">
        <v>1</v>
      </c>
      <c r="L433" s="3"/>
      <c r="M433" s="3">
        <f t="shared" si="6"/>
        <v>0</v>
      </c>
      <c r="N433" s="56"/>
    </row>
    <row r="434" spans="1:14" ht="19.5" thickBot="1" x14ac:dyDescent="0.45">
      <c r="A434" s="43">
        <v>17</v>
      </c>
      <c r="B434" s="16" t="s">
        <v>2015</v>
      </c>
      <c r="C434" s="17" t="s">
        <v>11</v>
      </c>
      <c r="D434" s="15">
        <v>22840</v>
      </c>
      <c r="E434" s="18">
        <v>885074519937</v>
      </c>
      <c r="F434" s="17" t="s">
        <v>1548</v>
      </c>
      <c r="G434" s="17" t="s">
        <v>1549</v>
      </c>
      <c r="H434" s="15" t="s">
        <v>31</v>
      </c>
      <c r="I434" s="15" t="s">
        <v>32</v>
      </c>
      <c r="J434" s="19">
        <v>2760</v>
      </c>
      <c r="K434" s="15">
        <v>1</v>
      </c>
      <c r="L434" s="15"/>
      <c r="M434" s="15">
        <f t="shared" si="6"/>
        <v>0</v>
      </c>
      <c r="N434" s="57"/>
    </row>
    <row r="435" spans="1:14" x14ac:dyDescent="0.4">
      <c r="A435" s="41">
        <v>18</v>
      </c>
      <c r="B435" s="11" t="s">
        <v>2016</v>
      </c>
      <c r="C435" s="12" t="s">
        <v>59</v>
      </c>
      <c r="D435" s="10">
        <v>19745</v>
      </c>
      <c r="E435" s="13">
        <v>4545985000929</v>
      </c>
      <c r="F435" s="12" t="s">
        <v>1423</v>
      </c>
      <c r="G435" s="12" t="s">
        <v>1424</v>
      </c>
      <c r="H435" s="10" t="s">
        <v>16</v>
      </c>
      <c r="I435" s="10" t="s">
        <v>17</v>
      </c>
      <c r="J435" s="14">
        <v>15500</v>
      </c>
      <c r="K435" s="10">
        <v>1</v>
      </c>
      <c r="L435" s="10"/>
      <c r="M435" s="10">
        <f t="shared" si="6"/>
        <v>0</v>
      </c>
      <c r="N435" s="41">
        <f>SUM(M435)</f>
        <v>0</v>
      </c>
    </row>
  </sheetData>
  <mergeCells count="14">
    <mergeCell ref="N82:N148"/>
    <mergeCell ref="N2:N35"/>
    <mergeCell ref="N37:N73"/>
    <mergeCell ref="N74:N75"/>
    <mergeCell ref="N76:N79"/>
    <mergeCell ref="N80:N81"/>
    <mergeCell ref="N387:N389"/>
    <mergeCell ref="N390:N434"/>
    <mergeCell ref="N149:N217"/>
    <mergeCell ref="N219:N221"/>
    <mergeCell ref="N222:N305"/>
    <mergeCell ref="N307:N308"/>
    <mergeCell ref="N309:N311"/>
    <mergeCell ref="N312:N386"/>
  </mergeCells>
  <phoneticPr fontId="2"/>
  <pageMargins left="0.7" right="0.7" top="0.75" bottom="0.75" header="0.3" footer="0.3"/>
  <pageSetup paperSize="9" scale="58" fitToHeight="0" orientation="landscape" r:id="rId1"/>
  <headerFooter>
    <oddHeader>&amp;L令和６年度診療材料（血管撮影関連材料）物品供給契約入札明細書（1群・心臓血管治療材料）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4534B-EFB9-42A2-925C-7ECB9C686B2C}">
  <sheetPr>
    <pageSetUpPr fitToPage="1"/>
  </sheetPr>
  <dimension ref="A1:N237"/>
  <sheetViews>
    <sheetView zoomScale="85" zoomScaleNormal="85" workbookViewId="0">
      <selection activeCell="C21" sqref="C21"/>
    </sheetView>
  </sheetViews>
  <sheetFormatPr defaultRowHeight="18.75" x14ac:dyDescent="0.4"/>
  <cols>
    <col min="2" max="2" width="9" style="9"/>
    <col min="3" max="3" width="27.75" customWidth="1"/>
    <col min="5" max="5" width="15.375" customWidth="1"/>
    <col min="6" max="6" width="25" customWidth="1"/>
    <col min="7" max="7" width="25.5" customWidth="1"/>
    <col min="8" max="13" width="12.25" customWidth="1"/>
    <col min="14" max="14" width="18.625" style="47" customWidth="1"/>
  </cols>
  <sheetData>
    <row r="1" spans="1:14" s="1" customFormat="1" ht="45.75" customHeight="1" thickBot="1" x14ac:dyDescent="0.45">
      <c r="A1" s="36" t="s">
        <v>1579</v>
      </c>
      <c r="B1" s="37" t="s">
        <v>1580</v>
      </c>
      <c r="C1" s="38" t="s">
        <v>5</v>
      </c>
      <c r="D1" s="39" t="s">
        <v>1581</v>
      </c>
      <c r="E1" s="38" t="s">
        <v>6</v>
      </c>
      <c r="F1" s="38" t="s">
        <v>4</v>
      </c>
      <c r="G1" s="38" t="s">
        <v>0</v>
      </c>
      <c r="H1" s="39" t="s">
        <v>7</v>
      </c>
      <c r="I1" s="39" t="s">
        <v>8</v>
      </c>
      <c r="J1" s="40" t="s">
        <v>1</v>
      </c>
      <c r="K1" s="39" t="s">
        <v>1578</v>
      </c>
      <c r="L1" s="39" t="s">
        <v>2</v>
      </c>
      <c r="M1" s="39" t="s">
        <v>2631</v>
      </c>
      <c r="N1" s="39" t="s">
        <v>3</v>
      </c>
    </row>
    <row r="2" spans="1:14" ht="19.5" thickTop="1" x14ac:dyDescent="0.4">
      <c r="A2" s="10">
        <v>1</v>
      </c>
      <c r="B2" s="11" t="s">
        <v>2017</v>
      </c>
      <c r="C2" s="12" t="s">
        <v>881</v>
      </c>
      <c r="D2" s="10">
        <v>22139</v>
      </c>
      <c r="E2" s="13">
        <v>4589974592446</v>
      </c>
      <c r="F2" s="12" t="s">
        <v>1191</v>
      </c>
      <c r="G2" s="12" t="s">
        <v>1192</v>
      </c>
      <c r="H2" s="10" t="s">
        <v>16</v>
      </c>
      <c r="I2" s="10" t="s">
        <v>17</v>
      </c>
      <c r="J2" s="14">
        <v>50900</v>
      </c>
      <c r="K2" s="10">
        <v>1</v>
      </c>
      <c r="L2" s="10"/>
      <c r="M2" s="10">
        <f>K2*L2</f>
        <v>0</v>
      </c>
      <c r="N2" s="58">
        <f>SUM(M2:M5)</f>
        <v>0</v>
      </c>
    </row>
    <row r="3" spans="1:14" x14ac:dyDescent="0.4">
      <c r="A3" s="3">
        <v>1</v>
      </c>
      <c r="B3" s="8" t="s">
        <v>2022</v>
      </c>
      <c r="C3" s="4" t="s">
        <v>881</v>
      </c>
      <c r="D3" s="3">
        <v>22280</v>
      </c>
      <c r="E3" s="7">
        <v>4560174308884</v>
      </c>
      <c r="F3" s="4" t="s">
        <v>1191</v>
      </c>
      <c r="G3" s="4" t="s">
        <v>1193</v>
      </c>
      <c r="H3" s="3" t="s">
        <v>16</v>
      </c>
      <c r="I3" s="3" t="s">
        <v>17</v>
      </c>
      <c r="J3" s="5">
        <v>50900</v>
      </c>
      <c r="K3" s="3">
        <v>1</v>
      </c>
      <c r="L3" s="3"/>
      <c r="M3" s="3">
        <f t="shared" ref="M3:M66" si="0">K3*L3</f>
        <v>0</v>
      </c>
      <c r="N3" s="56"/>
    </row>
    <row r="4" spans="1:14" x14ac:dyDescent="0.4">
      <c r="A4" s="3">
        <v>1</v>
      </c>
      <c r="B4" s="8" t="s">
        <v>2027</v>
      </c>
      <c r="C4" s="4" t="s">
        <v>881</v>
      </c>
      <c r="D4" s="3">
        <v>25080</v>
      </c>
      <c r="E4" s="7">
        <v>4589974591081</v>
      </c>
      <c r="F4" s="4" t="s">
        <v>1293</v>
      </c>
      <c r="G4" s="4" t="s">
        <v>1294</v>
      </c>
      <c r="H4" s="3" t="s">
        <v>16</v>
      </c>
      <c r="I4" s="3" t="s">
        <v>17</v>
      </c>
      <c r="J4" s="5"/>
      <c r="K4" s="3">
        <v>1</v>
      </c>
      <c r="L4" s="3"/>
      <c r="M4" s="3">
        <f t="shared" si="0"/>
        <v>0</v>
      </c>
      <c r="N4" s="56"/>
    </row>
    <row r="5" spans="1:14" ht="19.5" thickBot="1" x14ac:dyDescent="0.45">
      <c r="A5" s="15">
        <v>1</v>
      </c>
      <c r="B5" s="16" t="s">
        <v>2018</v>
      </c>
      <c r="C5" s="17" t="s">
        <v>881</v>
      </c>
      <c r="D5" s="15">
        <v>25397</v>
      </c>
      <c r="E5" s="18">
        <v>6934955953224</v>
      </c>
      <c r="F5" s="17" t="s">
        <v>879</v>
      </c>
      <c r="G5" s="17" t="s">
        <v>880</v>
      </c>
      <c r="H5" s="15" t="s">
        <v>16</v>
      </c>
      <c r="I5" s="15" t="s">
        <v>17</v>
      </c>
      <c r="J5" s="19">
        <v>35300</v>
      </c>
      <c r="K5" s="15">
        <v>4</v>
      </c>
      <c r="L5" s="15"/>
      <c r="M5" s="15">
        <f t="shared" si="0"/>
        <v>0</v>
      </c>
      <c r="N5" s="57"/>
    </row>
    <row r="6" spans="1:14" x14ac:dyDescent="0.4">
      <c r="A6" s="10">
        <v>2</v>
      </c>
      <c r="B6" s="11" t="s">
        <v>2028</v>
      </c>
      <c r="C6" s="12" t="s">
        <v>344</v>
      </c>
      <c r="D6" s="10">
        <v>4865</v>
      </c>
      <c r="E6" s="13">
        <v>705032024252</v>
      </c>
      <c r="F6" s="12" t="s">
        <v>733</v>
      </c>
      <c r="G6" s="12" t="s">
        <v>734</v>
      </c>
      <c r="H6" s="10" t="s">
        <v>16</v>
      </c>
      <c r="I6" s="10" t="s">
        <v>17</v>
      </c>
      <c r="J6" s="14">
        <v>160000</v>
      </c>
      <c r="K6" s="10">
        <v>1</v>
      </c>
      <c r="L6" s="10"/>
      <c r="M6" s="10">
        <f t="shared" si="0"/>
        <v>0</v>
      </c>
      <c r="N6" s="55">
        <f>SUM(M6:M24)</f>
        <v>0</v>
      </c>
    </row>
    <row r="7" spans="1:14" x14ac:dyDescent="0.4">
      <c r="A7" s="3">
        <v>2</v>
      </c>
      <c r="B7" s="8" t="s">
        <v>2026</v>
      </c>
      <c r="C7" s="4" t="s">
        <v>344</v>
      </c>
      <c r="D7" s="3">
        <v>4867</v>
      </c>
      <c r="E7" s="7">
        <v>705032024573</v>
      </c>
      <c r="F7" s="4" t="s">
        <v>733</v>
      </c>
      <c r="G7" s="4" t="s">
        <v>735</v>
      </c>
      <c r="H7" s="3" t="s">
        <v>16</v>
      </c>
      <c r="I7" s="3" t="s">
        <v>17</v>
      </c>
      <c r="J7" s="5">
        <v>160000</v>
      </c>
      <c r="K7" s="3">
        <v>1</v>
      </c>
      <c r="L7" s="3"/>
      <c r="M7" s="3">
        <f t="shared" si="0"/>
        <v>0</v>
      </c>
      <c r="N7" s="56"/>
    </row>
    <row r="8" spans="1:14" x14ac:dyDescent="0.4">
      <c r="A8" s="3">
        <v>2</v>
      </c>
      <c r="B8" s="8" t="s">
        <v>2029</v>
      </c>
      <c r="C8" s="4" t="s">
        <v>344</v>
      </c>
      <c r="D8" s="3">
        <v>4869</v>
      </c>
      <c r="E8" s="7">
        <v>705032024191</v>
      </c>
      <c r="F8" s="4" t="s">
        <v>733</v>
      </c>
      <c r="G8" s="4" t="s">
        <v>736</v>
      </c>
      <c r="H8" s="3" t="s">
        <v>16</v>
      </c>
      <c r="I8" s="3" t="s">
        <v>17</v>
      </c>
      <c r="J8" s="5">
        <v>160000</v>
      </c>
      <c r="K8" s="3">
        <v>1</v>
      </c>
      <c r="L8" s="3"/>
      <c r="M8" s="3">
        <f t="shared" si="0"/>
        <v>0</v>
      </c>
      <c r="N8" s="56"/>
    </row>
    <row r="9" spans="1:14" x14ac:dyDescent="0.4">
      <c r="A9" s="3">
        <v>2</v>
      </c>
      <c r="B9" s="8" t="s">
        <v>2025</v>
      </c>
      <c r="C9" s="4" t="s">
        <v>344</v>
      </c>
      <c r="D9" s="3">
        <v>4870</v>
      </c>
      <c r="E9" s="7">
        <v>705032023835</v>
      </c>
      <c r="F9" s="4" t="s">
        <v>733</v>
      </c>
      <c r="G9" s="4" t="s">
        <v>737</v>
      </c>
      <c r="H9" s="3" t="s">
        <v>16</v>
      </c>
      <c r="I9" s="3" t="s">
        <v>17</v>
      </c>
      <c r="J9" s="5">
        <v>160000</v>
      </c>
      <c r="K9" s="3">
        <v>1</v>
      </c>
      <c r="L9" s="3"/>
      <c r="M9" s="3">
        <f t="shared" si="0"/>
        <v>0</v>
      </c>
      <c r="N9" s="56"/>
    </row>
    <row r="10" spans="1:14" x14ac:dyDescent="0.4">
      <c r="A10" s="3">
        <v>2</v>
      </c>
      <c r="B10" s="8" t="s">
        <v>2030</v>
      </c>
      <c r="C10" s="4" t="s">
        <v>344</v>
      </c>
      <c r="D10" s="3">
        <v>4917</v>
      </c>
      <c r="E10" s="7">
        <v>705032042805</v>
      </c>
      <c r="F10" s="4" t="s">
        <v>1123</v>
      </c>
      <c r="G10" s="4" t="s">
        <v>1124</v>
      </c>
      <c r="H10" s="3" t="s">
        <v>16</v>
      </c>
      <c r="I10" s="3" t="s">
        <v>17</v>
      </c>
      <c r="J10" s="5">
        <v>18700</v>
      </c>
      <c r="K10" s="3">
        <v>4</v>
      </c>
      <c r="L10" s="3"/>
      <c r="M10" s="3">
        <f t="shared" si="0"/>
        <v>0</v>
      </c>
      <c r="N10" s="56"/>
    </row>
    <row r="11" spans="1:14" x14ac:dyDescent="0.4">
      <c r="A11" s="3">
        <v>2</v>
      </c>
      <c r="B11" s="8" t="s">
        <v>2031</v>
      </c>
      <c r="C11" s="4" t="s">
        <v>344</v>
      </c>
      <c r="D11" s="3">
        <v>8062</v>
      </c>
      <c r="E11" s="7">
        <v>705032024153</v>
      </c>
      <c r="F11" s="4" t="s">
        <v>733</v>
      </c>
      <c r="G11" s="4" t="s">
        <v>738</v>
      </c>
      <c r="H11" s="3" t="s">
        <v>16</v>
      </c>
      <c r="I11" s="3" t="s">
        <v>17</v>
      </c>
      <c r="J11" s="5">
        <v>160000</v>
      </c>
      <c r="K11" s="3">
        <v>1</v>
      </c>
      <c r="L11" s="3"/>
      <c r="M11" s="3">
        <f t="shared" si="0"/>
        <v>0</v>
      </c>
      <c r="N11" s="56"/>
    </row>
    <row r="12" spans="1:14" x14ac:dyDescent="0.4">
      <c r="A12" s="3">
        <v>2</v>
      </c>
      <c r="B12" s="8" t="s">
        <v>2032</v>
      </c>
      <c r="C12" s="4" t="s">
        <v>344</v>
      </c>
      <c r="D12" s="3">
        <v>15007</v>
      </c>
      <c r="E12" s="7">
        <v>705032024450</v>
      </c>
      <c r="F12" s="4" t="s">
        <v>733</v>
      </c>
      <c r="G12" s="4" t="s">
        <v>739</v>
      </c>
      <c r="H12" s="3" t="s">
        <v>16</v>
      </c>
      <c r="I12" s="3" t="s">
        <v>17</v>
      </c>
      <c r="J12" s="5">
        <v>160000</v>
      </c>
      <c r="K12" s="3">
        <v>1</v>
      </c>
      <c r="L12" s="3"/>
      <c r="M12" s="3">
        <f t="shared" si="0"/>
        <v>0</v>
      </c>
      <c r="N12" s="56"/>
    </row>
    <row r="13" spans="1:14" x14ac:dyDescent="0.4">
      <c r="A13" s="3">
        <v>2</v>
      </c>
      <c r="B13" s="8" t="s">
        <v>2020</v>
      </c>
      <c r="C13" s="4" t="s">
        <v>344</v>
      </c>
      <c r="D13" s="3">
        <v>21291</v>
      </c>
      <c r="E13" s="7">
        <v>4562102690016</v>
      </c>
      <c r="F13" s="4" t="s">
        <v>399</v>
      </c>
      <c r="G13" s="4" t="s">
        <v>1451</v>
      </c>
      <c r="H13" s="3" t="s">
        <v>16</v>
      </c>
      <c r="I13" s="3" t="s">
        <v>17</v>
      </c>
      <c r="J13" s="5">
        <v>13100</v>
      </c>
      <c r="K13" s="3">
        <v>1</v>
      </c>
      <c r="L13" s="3"/>
      <c r="M13" s="3">
        <f t="shared" si="0"/>
        <v>0</v>
      </c>
      <c r="N13" s="56"/>
    </row>
    <row r="14" spans="1:14" x14ac:dyDescent="0.4">
      <c r="A14" s="3">
        <v>2</v>
      </c>
      <c r="B14" s="8" t="s">
        <v>2033</v>
      </c>
      <c r="C14" s="4" t="s">
        <v>344</v>
      </c>
      <c r="D14" s="3">
        <v>21293</v>
      </c>
      <c r="E14" s="7">
        <v>4562102681052</v>
      </c>
      <c r="F14" s="4" t="s">
        <v>399</v>
      </c>
      <c r="G14" s="4" t="s">
        <v>1217</v>
      </c>
      <c r="H14" s="3" t="s">
        <v>16</v>
      </c>
      <c r="I14" s="3" t="s">
        <v>17</v>
      </c>
      <c r="J14" s="5">
        <v>13100</v>
      </c>
      <c r="K14" s="3">
        <v>4</v>
      </c>
      <c r="L14" s="3"/>
      <c r="M14" s="3">
        <f t="shared" si="0"/>
        <v>0</v>
      </c>
      <c r="N14" s="56"/>
    </row>
    <row r="15" spans="1:14" x14ac:dyDescent="0.4">
      <c r="A15" s="3">
        <v>2</v>
      </c>
      <c r="B15" s="8" t="s">
        <v>2034</v>
      </c>
      <c r="C15" s="4" t="s">
        <v>344</v>
      </c>
      <c r="D15" s="3">
        <v>21302</v>
      </c>
      <c r="E15" s="7">
        <v>4562102690023</v>
      </c>
      <c r="F15" s="4" t="s">
        <v>399</v>
      </c>
      <c r="G15" s="4" t="s">
        <v>1452</v>
      </c>
      <c r="H15" s="3" t="s">
        <v>16</v>
      </c>
      <c r="I15" s="3" t="s">
        <v>17</v>
      </c>
      <c r="J15" s="5">
        <v>13100</v>
      </c>
      <c r="K15" s="3">
        <v>1</v>
      </c>
      <c r="L15" s="3"/>
      <c r="M15" s="3">
        <f t="shared" si="0"/>
        <v>0</v>
      </c>
      <c r="N15" s="56"/>
    </row>
    <row r="16" spans="1:14" x14ac:dyDescent="0.4">
      <c r="A16" s="3">
        <v>2</v>
      </c>
      <c r="B16" s="8" t="s">
        <v>2035</v>
      </c>
      <c r="C16" s="4" t="s">
        <v>344</v>
      </c>
      <c r="D16" s="3">
        <v>21303</v>
      </c>
      <c r="E16" s="7">
        <v>4562102681007</v>
      </c>
      <c r="F16" s="4" t="s">
        <v>399</v>
      </c>
      <c r="G16" s="4" t="s">
        <v>400</v>
      </c>
      <c r="H16" s="3" t="s">
        <v>16</v>
      </c>
      <c r="I16" s="3" t="s">
        <v>17</v>
      </c>
      <c r="J16" s="5">
        <v>13100</v>
      </c>
      <c r="K16" s="3">
        <v>44</v>
      </c>
      <c r="L16" s="3"/>
      <c r="M16" s="3">
        <f t="shared" si="0"/>
        <v>0</v>
      </c>
      <c r="N16" s="56"/>
    </row>
    <row r="17" spans="1:14" x14ac:dyDescent="0.4">
      <c r="A17" s="3">
        <v>2</v>
      </c>
      <c r="B17" s="8" t="s">
        <v>2036</v>
      </c>
      <c r="C17" s="4" t="s">
        <v>344</v>
      </c>
      <c r="D17" s="3">
        <v>21304</v>
      </c>
      <c r="E17" s="7">
        <v>4562102681014</v>
      </c>
      <c r="F17" s="4" t="s">
        <v>399</v>
      </c>
      <c r="G17" s="4" t="s">
        <v>1218</v>
      </c>
      <c r="H17" s="3" t="s">
        <v>16</v>
      </c>
      <c r="I17" s="3" t="s">
        <v>17</v>
      </c>
      <c r="J17" s="5">
        <v>13100</v>
      </c>
      <c r="K17" s="3">
        <v>4</v>
      </c>
      <c r="L17" s="3"/>
      <c r="M17" s="3">
        <f t="shared" si="0"/>
        <v>0</v>
      </c>
      <c r="N17" s="56"/>
    </row>
    <row r="18" spans="1:14" x14ac:dyDescent="0.4">
      <c r="A18" s="3">
        <v>2</v>
      </c>
      <c r="B18" s="8" t="s">
        <v>2037</v>
      </c>
      <c r="C18" s="4" t="s">
        <v>344</v>
      </c>
      <c r="D18" s="3">
        <v>21307</v>
      </c>
      <c r="E18" s="7">
        <v>4562102681045</v>
      </c>
      <c r="F18" s="4" t="s">
        <v>399</v>
      </c>
      <c r="G18" s="4" t="s">
        <v>1219</v>
      </c>
      <c r="H18" s="3" t="s">
        <v>16</v>
      </c>
      <c r="I18" s="3" t="s">
        <v>17</v>
      </c>
      <c r="J18" s="5">
        <v>13100</v>
      </c>
      <c r="K18" s="3">
        <v>4</v>
      </c>
      <c r="L18" s="3"/>
      <c r="M18" s="3">
        <f t="shared" si="0"/>
        <v>0</v>
      </c>
      <c r="N18" s="56"/>
    </row>
    <row r="19" spans="1:14" x14ac:dyDescent="0.4">
      <c r="A19" s="3">
        <v>2</v>
      </c>
      <c r="B19" s="8" t="s">
        <v>2038</v>
      </c>
      <c r="C19" s="4" t="s">
        <v>344</v>
      </c>
      <c r="D19" s="3">
        <v>22878</v>
      </c>
      <c r="E19" s="7">
        <v>4562102681069</v>
      </c>
      <c r="F19" s="4" t="s">
        <v>831</v>
      </c>
      <c r="G19" s="4" t="s">
        <v>832</v>
      </c>
      <c r="H19" s="3" t="s">
        <v>16</v>
      </c>
      <c r="I19" s="3" t="s">
        <v>17</v>
      </c>
      <c r="J19" s="5">
        <v>13100</v>
      </c>
      <c r="K19" s="3">
        <v>12</v>
      </c>
      <c r="L19" s="3"/>
      <c r="M19" s="3">
        <f t="shared" si="0"/>
        <v>0</v>
      </c>
      <c r="N19" s="56"/>
    </row>
    <row r="20" spans="1:14" x14ac:dyDescent="0.4">
      <c r="A20" s="3">
        <v>2</v>
      </c>
      <c r="B20" s="8" t="s">
        <v>2039</v>
      </c>
      <c r="C20" s="4" t="s">
        <v>344</v>
      </c>
      <c r="D20" s="3">
        <v>23877</v>
      </c>
      <c r="E20" s="7">
        <v>4562102681090</v>
      </c>
      <c r="F20" s="4" t="s">
        <v>831</v>
      </c>
      <c r="G20" s="4" t="s">
        <v>1453</v>
      </c>
      <c r="H20" s="3" t="s">
        <v>16</v>
      </c>
      <c r="I20" s="3" t="s">
        <v>17</v>
      </c>
      <c r="J20" s="5">
        <v>13100</v>
      </c>
      <c r="K20" s="3">
        <v>1</v>
      </c>
      <c r="L20" s="3"/>
      <c r="M20" s="3">
        <f t="shared" si="0"/>
        <v>0</v>
      </c>
      <c r="N20" s="56"/>
    </row>
    <row r="21" spans="1:14" x14ac:dyDescent="0.4">
      <c r="A21" s="3">
        <v>2</v>
      </c>
      <c r="B21" s="8" t="s">
        <v>2040</v>
      </c>
      <c r="C21" s="4" t="s">
        <v>344</v>
      </c>
      <c r="D21" s="3">
        <v>24162</v>
      </c>
      <c r="E21" s="7">
        <v>4562102681076</v>
      </c>
      <c r="F21" s="4" t="s">
        <v>831</v>
      </c>
      <c r="G21" s="4" t="s">
        <v>1454</v>
      </c>
      <c r="H21" s="3" t="s">
        <v>16</v>
      </c>
      <c r="I21" s="3" t="s">
        <v>17</v>
      </c>
      <c r="J21" s="5">
        <v>13100</v>
      </c>
      <c r="K21" s="3">
        <v>1</v>
      </c>
      <c r="L21" s="3"/>
      <c r="M21" s="3">
        <f t="shared" si="0"/>
        <v>0</v>
      </c>
      <c r="N21" s="56"/>
    </row>
    <row r="22" spans="1:14" x14ac:dyDescent="0.4">
      <c r="A22" s="3">
        <v>2</v>
      </c>
      <c r="B22" s="8" t="s">
        <v>2041</v>
      </c>
      <c r="C22" s="4" t="s">
        <v>344</v>
      </c>
      <c r="D22" s="3">
        <v>24164</v>
      </c>
      <c r="E22" s="7">
        <v>705032076152</v>
      </c>
      <c r="F22" s="4" t="s">
        <v>1224</v>
      </c>
      <c r="G22" s="4" t="s">
        <v>1225</v>
      </c>
      <c r="H22" s="3" t="s">
        <v>16</v>
      </c>
      <c r="I22" s="3" t="s">
        <v>17</v>
      </c>
      <c r="J22" s="5">
        <v>50900</v>
      </c>
      <c r="K22" s="3">
        <v>1</v>
      </c>
      <c r="L22" s="3"/>
      <c r="M22" s="3">
        <f t="shared" si="0"/>
        <v>0</v>
      </c>
      <c r="N22" s="56"/>
    </row>
    <row r="23" spans="1:14" x14ac:dyDescent="0.4">
      <c r="A23" s="3">
        <v>2</v>
      </c>
      <c r="B23" s="8" t="s">
        <v>2042</v>
      </c>
      <c r="C23" s="4" t="s">
        <v>344</v>
      </c>
      <c r="D23" s="3">
        <v>24165</v>
      </c>
      <c r="E23" s="7">
        <v>705032075308</v>
      </c>
      <c r="F23" s="4" t="s">
        <v>1224</v>
      </c>
      <c r="G23" s="4" t="s">
        <v>1329</v>
      </c>
      <c r="H23" s="3" t="s">
        <v>16</v>
      </c>
      <c r="I23" s="3" t="s">
        <v>17</v>
      </c>
      <c r="J23" s="5">
        <v>35300</v>
      </c>
      <c r="K23" s="3">
        <v>1</v>
      </c>
      <c r="L23" s="3"/>
      <c r="M23" s="3">
        <f t="shared" si="0"/>
        <v>0</v>
      </c>
      <c r="N23" s="56"/>
    </row>
    <row r="24" spans="1:14" ht="19.5" thickBot="1" x14ac:dyDescent="0.45">
      <c r="A24" s="15">
        <v>2</v>
      </c>
      <c r="B24" s="16" t="s">
        <v>2043</v>
      </c>
      <c r="C24" s="17" t="s">
        <v>344</v>
      </c>
      <c r="D24" s="15">
        <v>24688</v>
      </c>
      <c r="E24" s="18">
        <v>705032024597</v>
      </c>
      <c r="F24" s="17" t="s">
        <v>733</v>
      </c>
      <c r="G24" s="17" t="s">
        <v>740</v>
      </c>
      <c r="H24" s="15" t="s">
        <v>16</v>
      </c>
      <c r="I24" s="15" t="s">
        <v>17</v>
      </c>
      <c r="J24" s="19">
        <v>160000</v>
      </c>
      <c r="K24" s="15">
        <v>1</v>
      </c>
      <c r="L24" s="15"/>
      <c r="M24" s="15">
        <f t="shared" si="0"/>
        <v>0</v>
      </c>
      <c r="N24" s="57"/>
    </row>
    <row r="25" spans="1:14" x14ac:dyDescent="0.4">
      <c r="A25" s="10">
        <v>3</v>
      </c>
      <c r="B25" s="11" t="s">
        <v>2044</v>
      </c>
      <c r="C25" s="12" t="s">
        <v>139</v>
      </c>
      <c r="D25" s="10">
        <v>4517</v>
      </c>
      <c r="E25" s="13">
        <v>4540778131934</v>
      </c>
      <c r="F25" s="12" t="s">
        <v>568</v>
      </c>
      <c r="G25" s="12" t="s">
        <v>1241</v>
      </c>
      <c r="H25" s="10" t="s">
        <v>16</v>
      </c>
      <c r="I25" s="10" t="s">
        <v>17</v>
      </c>
      <c r="J25" s="14">
        <v>50900</v>
      </c>
      <c r="K25" s="10">
        <v>1</v>
      </c>
      <c r="L25" s="10"/>
      <c r="M25" s="10">
        <f t="shared" si="0"/>
        <v>0</v>
      </c>
      <c r="N25" s="55">
        <f>SUM(M25:M47)</f>
        <v>0</v>
      </c>
    </row>
    <row r="26" spans="1:14" x14ac:dyDescent="0.4">
      <c r="A26" s="3">
        <v>3</v>
      </c>
      <c r="B26" s="8" t="s">
        <v>2045</v>
      </c>
      <c r="C26" s="4" t="s">
        <v>139</v>
      </c>
      <c r="D26" s="3">
        <v>4519</v>
      </c>
      <c r="E26" s="7">
        <v>4540778131958</v>
      </c>
      <c r="F26" s="4" t="s">
        <v>568</v>
      </c>
      <c r="G26" s="4" t="s">
        <v>569</v>
      </c>
      <c r="H26" s="3" t="s">
        <v>16</v>
      </c>
      <c r="I26" s="3" t="s">
        <v>17</v>
      </c>
      <c r="J26" s="5">
        <v>50900</v>
      </c>
      <c r="K26" s="3">
        <v>8</v>
      </c>
      <c r="L26" s="3"/>
      <c r="M26" s="3">
        <f t="shared" si="0"/>
        <v>0</v>
      </c>
      <c r="N26" s="56"/>
    </row>
    <row r="27" spans="1:14" x14ac:dyDescent="0.4">
      <c r="A27" s="3">
        <v>3</v>
      </c>
      <c r="B27" s="8" t="s">
        <v>2046</v>
      </c>
      <c r="C27" s="4" t="s">
        <v>139</v>
      </c>
      <c r="D27" s="3">
        <v>4522</v>
      </c>
      <c r="E27" s="7">
        <v>4540778133679</v>
      </c>
      <c r="F27" s="4" t="s">
        <v>1245</v>
      </c>
      <c r="G27" s="4" t="s">
        <v>1246</v>
      </c>
      <c r="H27" s="3" t="s">
        <v>16</v>
      </c>
      <c r="I27" s="3" t="s">
        <v>17</v>
      </c>
      <c r="J27" s="5">
        <v>50900</v>
      </c>
      <c r="K27" s="3">
        <v>1</v>
      </c>
      <c r="L27" s="3"/>
      <c r="M27" s="3">
        <f t="shared" si="0"/>
        <v>0</v>
      </c>
      <c r="N27" s="56"/>
    </row>
    <row r="28" spans="1:14" x14ac:dyDescent="0.4">
      <c r="A28" s="3">
        <v>3</v>
      </c>
      <c r="B28" s="8" t="s">
        <v>2047</v>
      </c>
      <c r="C28" s="4" t="s">
        <v>139</v>
      </c>
      <c r="D28" s="3">
        <v>4524</v>
      </c>
      <c r="E28" s="7">
        <v>4540778133723</v>
      </c>
      <c r="F28" s="4" t="s">
        <v>1245</v>
      </c>
      <c r="G28" s="4" t="s">
        <v>1247</v>
      </c>
      <c r="H28" s="3" t="s">
        <v>16</v>
      </c>
      <c r="I28" s="3" t="s">
        <v>17</v>
      </c>
      <c r="J28" s="5">
        <v>50900</v>
      </c>
      <c r="K28" s="3">
        <v>1</v>
      </c>
      <c r="L28" s="3"/>
      <c r="M28" s="3">
        <f t="shared" si="0"/>
        <v>0</v>
      </c>
      <c r="N28" s="56"/>
    </row>
    <row r="29" spans="1:14" x14ac:dyDescent="0.4">
      <c r="A29" s="3">
        <v>3</v>
      </c>
      <c r="B29" s="8" t="s">
        <v>2048</v>
      </c>
      <c r="C29" s="4" t="s">
        <v>139</v>
      </c>
      <c r="D29" s="3">
        <v>7727</v>
      </c>
      <c r="E29" s="7">
        <v>4540778131682</v>
      </c>
      <c r="F29" s="4" t="s">
        <v>568</v>
      </c>
      <c r="G29" s="4" t="s">
        <v>1242</v>
      </c>
      <c r="H29" s="3" t="s">
        <v>16</v>
      </c>
      <c r="I29" s="3" t="s">
        <v>17</v>
      </c>
      <c r="J29" s="5">
        <v>50900</v>
      </c>
      <c r="K29" s="3">
        <v>1</v>
      </c>
      <c r="L29" s="3"/>
      <c r="M29" s="3">
        <f t="shared" si="0"/>
        <v>0</v>
      </c>
      <c r="N29" s="56"/>
    </row>
    <row r="30" spans="1:14" x14ac:dyDescent="0.4">
      <c r="A30" s="3">
        <v>3</v>
      </c>
      <c r="B30" s="8" t="s">
        <v>2049</v>
      </c>
      <c r="C30" s="4" t="s">
        <v>139</v>
      </c>
      <c r="D30" s="3">
        <v>7729</v>
      </c>
      <c r="E30" s="7">
        <v>4540778131736</v>
      </c>
      <c r="F30" s="4" t="s">
        <v>568</v>
      </c>
      <c r="G30" s="4" t="s">
        <v>1243</v>
      </c>
      <c r="H30" s="3" t="s">
        <v>16</v>
      </c>
      <c r="I30" s="3" t="s">
        <v>17</v>
      </c>
      <c r="J30" s="5">
        <v>50900</v>
      </c>
      <c r="K30" s="3">
        <v>1</v>
      </c>
      <c r="L30" s="3"/>
      <c r="M30" s="3">
        <f t="shared" si="0"/>
        <v>0</v>
      </c>
      <c r="N30" s="56"/>
    </row>
    <row r="31" spans="1:14" x14ac:dyDescent="0.4">
      <c r="A31" s="3">
        <v>3</v>
      </c>
      <c r="B31" s="8" t="s">
        <v>2050</v>
      </c>
      <c r="C31" s="4" t="s">
        <v>139</v>
      </c>
      <c r="D31" s="3">
        <v>7730</v>
      </c>
      <c r="E31" s="7">
        <v>4540778131743</v>
      </c>
      <c r="F31" s="4" t="s">
        <v>568</v>
      </c>
      <c r="G31" s="4" t="s">
        <v>1244</v>
      </c>
      <c r="H31" s="3" t="s">
        <v>16</v>
      </c>
      <c r="I31" s="3" t="s">
        <v>17</v>
      </c>
      <c r="J31" s="5">
        <v>50900</v>
      </c>
      <c r="K31" s="3">
        <v>1</v>
      </c>
      <c r="L31" s="3"/>
      <c r="M31" s="3">
        <f t="shared" si="0"/>
        <v>0</v>
      </c>
      <c r="N31" s="56"/>
    </row>
    <row r="32" spans="1:14" x14ac:dyDescent="0.4">
      <c r="A32" s="3">
        <v>3</v>
      </c>
      <c r="B32" s="8" t="s">
        <v>2051</v>
      </c>
      <c r="C32" s="4" t="s">
        <v>139</v>
      </c>
      <c r="D32" s="3">
        <v>7734</v>
      </c>
      <c r="E32" s="7">
        <v>4540778131910</v>
      </c>
      <c r="F32" s="4" t="s">
        <v>568</v>
      </c>
      <c r="G32" s="4" t="s">
        <v>751</v>
      </c>
      <c r="H32" s="3" t="s">
        <v>16</v>
      </c>
      <c r="I32" s="3" t="s">
        <v>17</v>
      </c>
      <c r="J32" s="5">
        <v>50900</v>
      </c>
      <c r="K32" s="3">
        <v>4</v>
      </c>
      <c r="L32" s="3"/>
      <c r="M32" s="3">
        <f t="shared" si="0"/>
        <v>0</v>
      </c>
      <c r="N32" s="56"/>
    </row>
    <row r="33" spans="1:14" x14ac:dyDescent="0.4">
      <c r="A33" s="3">
        <v>3</v>
      </c>
      <c r="B33" s="8" t="s">
        <v>2052</v>
      </c>
      <c r="C33" s="4" t="s">
        <v>139</v>
      </c>
      <c r="D33" s="3">
        <v>7755</v>
      </c>
      <c r="E33" s="7">
        <v>4540778133686</v>
      </c>
      <c r="F33" s="4" t="s">
        <v>1245</v>
      </c>
      <c r="G33" s="4" t="s">
        <v>1248</v>
      </c>
      <c r="H33" s="3" t="s">
        <v>16</v>
      </c>
      <c r="I33" s="3" t="s">
        <v>17</v>
      </c>
      <c r="J33" s="5">
        <v>50900</v>
      </c>
      <c r="K33" s="3">
        <v>1</v>
      </c>
      <c r="L33" s="3"/>
      <c r="M33" s="3">
        <f t="shared" si="0"/>
        <v>0</v>
      </c>
      <c r="N33" s="56"/>
    </row>
    <row r="34" spans="1:14" x14ac:dyDescent="0.4">
      <c r="A34" s="3">
        <v>3</v>
      </c>
      <c r="B34" s="8" t="s">
        <v>2053</v>
      </c>
      <c r="C34" s="4" t="s">
        <v>139</v>
      </c>
      <c r="D34" s="3">
        <v>7759</v>
      </c>
      <c r="E34" s="7">
        <v>4540778133846</v>
      </c>
      <c r="F34" s="4" t="s">
        <v>1245</v>
      </c>
      <c r="G34" s="4" t="s">
        <v>1249</v>
      </c>
      <c r="H34" s="3" t="s">
        <v>16</v>
      </c>
      <c r="I34" s="3" t="s">
        <v>17</v>
      </c>
      <c r="J34" s="5">
        <v>50900</v>
      </c>
      <c r="K34" s="3">
        <v>1</v>
      </c>
      <c r="L34" s="3"/>
      <c r="M34" s="3">
        <f t="shared" si="0"/>
        <v>0</v>
      </c>
      <c r="N34" s="56"/>
    </row>
    <row r="35" spans="1:14" x14ac:dyDescent="0.4">
      <c r="A35" s="3">
        <v>3</v>
      </c>
      <c r="B35" s="8" t="s">
        <v>2054</v>
      </c>
      <c r="C35" s="4" t="s">
        <v>139</v>
      </c>
      <c r="D35" s="3">
        <v>7762</v>
      </c>
      <c r="E35" s="7">
        <v>4540778133921</v>
      </c>
      <c r="F35" s="4" t="s">
        <v>1245</v>
      </c>
      <c r="G35" s="4" t="s">
        <v>1250</v>
      </c>
      <c r="H35" s="3" t="s">
        <v>16</v>
      </c>
      <c r="I35" s="3" t="s">
        <v>17</v>
      </c>
      <c r="J35" s="5">
        <v>50900</v>
      </c>
      <c r="K35" s="3">
        <v>1</v>
      </c>
      <c r="L35" s="3"/>
      <c r="M35" s="3">
        <f t="shared" si="0"/>
        <v>0</v>
      </c>
      <c r="N35" s="56"/>
    </row>
    <row r="36" spans="1:14" x14ac:dyDescent="0.4">
      <c r="A36" s="3">
        <v>3</v>
      </c>
      <c r="B36" s="8" t="s">
        <v>2055</v>
      </c>
      <c r="C36" s="4" t="s">
        <v>139</v>
      </c>
      <c r="D36" s="3">
        <v>7771</v>
      </c>
      <c r="E36" s="7">
        <v>4540778145979</v>
      </c>
      <c r="F36" s="4" t="s">
        <v>605</v>
      </c>
      <c r="G36" s="4" t="s">
        <v>606</v>
      </c>
      <c r="H36" s="3" t="s">
        <v>16</v>
      </c>
      <c r="I36" s="3" t="s">
        <v>17</v>
      </c>
      <c r="J36" s="5">
        <v>43200</v>
      </c>
      <c r="K36" s="3">
        <v>8</v>
      </c>
      <c r="L36" s="3"/>
      <c r="M36" s="3">
        <f t="shared" si="0"/>
        <v>0</v>
      </c>
      <c r="N36" s="56"/>
    </row>
    <row r="37" spans="1:14" x14ac:dyDescent="0.4">
      <c r="A37" s="3">
        <v>3</v>
      </c>
      <c r="B37" s="8" t="s">
        <v>2056</v>
      </c>
      <c r="C37" s="4" t="s">
        <v>139</v>
      </c>
      <c r="D37" s="3">
        <v>14149</v>
      </c>
      <c r="E37" s="7">
        <v>4540778171121</v>
      </c>
      <c r="F37" s="4" t="s">
        <v>1252</v>
      </c>
      <c r="G37" s="4" t="s">
        <v>1253</v>
      </c>
      <c r="H37" s="3" t="s">
        <v>16</v>
      </c>
      <c r="I37" s="3" t="s">
        <v>17</v>
      </c>
      <c r="J37" s="5">
        <v>50900</v>
      </c>
      <c r="K37" s="3">
        <v>1</v>
      </c>
      <c r="L37" s="3"/>
      <c r="M37" s="3">
        <f t="shared" si="0"/>
        <v>0</v>
      </c>
      <c r="N37" s="56"/>
    </row>
    <row r="38" spans="1:14" x14ac:dyDescent="0.4">
      <c r="A38" s="3">
        <v>3</v>
      </c>
      <c r="B38" s="8" t="s">
        <v>2057</v>
      </c>
      <c r="C38" s="4" t="s">
        <v>139</v>
      </c>
      <c r="D38" s="3">
        <v>15544</v>
      </c>
      <c r="E38" s="7">
        <v>4540778171114</v>
      </c>
      <c r="F38" s="4" t="s">
        <v>1252</v>
      </c>
      <c r="G38" s="4" t="s">
        <v>1254</v>
      </c>
      <c r="H38" s="3" t="s">
        <v>16</v>
      </c>
      <c r="I38" s="3" t="s">
        <v>17</v>
      </c>
      <c r="J38" s="5">
        <v>50900</v>
      </c>
      <c r="K38" s="3">
        <v>1</v>
      </c>
      <c r="L38" s="3"/>
      <c r="M38" s="3">
        <f t="shared" si="0"/>
        <v>0</v>
      </c>
      <c r="N38" s="56"/>
    </row>
    <row r="39" spans="1:14" x14ac:dyDescent="0.4">
      <c r="A39" s="3">
        <v>3</v>
      </c>
      <c r="B39" s="8" t="s">
        <v>2058</v>
      </c>
      <c r="C39" s="4" t="s">
        <v>139</v>
      </c>
      <c r="D39" s="3">
        <v>16586</v>
      </c>
      <c r="E39" s="7">
        <v>4540778171084</v>
      </c>
      <c r="F39" s="4" t="s">
        <v>1252</v>
      </c>
      <c r="G39" s="4" t="s">
        <v>1255</v>
      </c>
      <c r="H39" s="3" t="s">
        <v>16</v>
      </c>
      <c r="I39" s="3" t="s">
        <v>17</v>
      </c>
      <c r="J39" s="5">
        <v>50900</v>
      </c>
      <c r="K39" s="3">
        <v>1</v>
      </c>
      <c r="L39" s="3"/>
      <c r="M39" s="3">
        <f t="shared" si="0"/>
        <v>0</v>
      </c>
      <c r="N39" s="56"/>
    </row>
    <row r="40" spans="1:14" x14ac:dyDescent="0.4">
      <c r="A40" s="3">
        <v>3</v>
      </c>
      <c r="B40" s="8" t="s">
        <v>2059</v>
      </c>
      <c r="C40" s="4" t="s">
        <v>139</v>
      </c>
      <c r="D40" s="3">
        <v>16587</v>
      </c>
      <c r="E40" s="7">
        <v>4540778171091</v>
      </c>
      <c r="F40" s="4" t="s">
        <v>1252</v>
      </c>
      <c r="G40" s="4" t="s">
        <v>1256</v>
      </c>
      <c r="H40" s="3" t="s">
        <v>16</v>
      </c>
      <c r="I40" s="3" t="s">
        <v>17</v>
      </c>
      <c r="J40" s="5">
        <v>50900</v>
      </c>
      <c r="K40" s="3">
        <v>1</v>
      </c>
      <c r="L40" s="3"/>
      <c r="M40" s="3">
        <f t="shared" si="0"/>
        <v>0</v>
      </c>
      <c r="N40" s="56"/>
    </row>
    <row r="41" spans="1:14" x14ac:dyDescent="0.4">
      <c r="A41" s="3">
        <v>3</v>
      </c>
      <c r="B41" s="8" t="s">
        <v>2060</v>
      </c>
      <c r="C41" s="4" t="s">
        <v>139</v>
      </c>
      <c r="D41" s="3">
        <v>16591</v>
      </c>
      <c r="E41" s="7">
        <v>4540778172531</v>
      </c>
      <c r="F41" s="4" t="s">
        <v>1252</v>
      </c>
      <c r="G41" s="4" t="s">
        <v>1257</v>
      </c>
      <c r="H41" s="3" t="s">
        <v>16</v>
      </c>
      <c r="I41" s="3" t="s">
        <v>17</v>
      </c>
      <c r="J41" s="5">
        <v>50900</v>
      </c>
      <c r="K41" s="3">
        <v>1</v>
      </c>
      <c r="L41" s="3"/>
      <c r="M41" s="3">
        <f t="shared" si="0"/>
        <v>0</v>
      </c>
      <c r="N41" s="56"/>
    </row>
    <row r="42" spans="1:14" x14ac:dyDescent="0.4">
      <c r="A42" s="3">
        <v>3</v>
      </c>
      <c r="B42" s="8" t="s">
        <v>2061</v>
      </c>
      <c r="C42" s="4" t="s">
        <v>139</v>
      </c>
      <c r="D42" s="3">
        <v>17904</v>
      </c>
      <c r="E42" s="7">
        <v>4540778133754</v>
      </c>
      <c r="F42" s="4" t="s">
        <v>1245</v>
      </c>
      <c r="G42" s="4" t="s">
        <v>1251</v>
      </c>
      <c r="H42" s="3" t="s">
        <v>16</v>
      </c>
      <c r="I42" s="3" t="s">
        <v>17</v>
      </c>
      <c r="J42" s="5">
        <v>50900</v>
      </c>
      <c r="K42" s="3">
        <v>1</v>
      </c>
      <c r="L42" s="3"/>
      <c r="M42" s="3">
        <f t="shared" si="0"/>
        <v>0</v>
      </c>
      <c r="N42" s="56"/>
    </row>
    <row r="43" spans="1:14" x14ac:dyDescent="0.4">
      <c r="A43" s="3">
        <v>3</v>
      </c>
      <c r="B43" s="8" t="s">
        <v>2062</v>
      </c>
      <c r="C43" s="4" t="s">
        <v>139</v>
      </c>
      <c r="D43" s="3">
        <v>20131</v>
      </c>
      <c r="E43" s="7">
        <v>4540778176041</v>
      </c>
      <c r="F43" s="4" t="s">
        <v>1302</v>
      </c>
      <c r="G43" s="4" t="s">
        <v>1303</v>
      </c>
      <c r="H43" s="3" t="s">
        <v>16</v>
      </c>
      <c r="I43" s="3" t="s">
        <v>17</v>
      </c>
      <c r="J43" s="5">
        <v>35300</v>
      </c>
      <c r="K43" s="3">
        <v>1</v>
      </c>
      <c r="L43" s="3"/>
      <c r="M43" s="3">
        <f t="shared" si="0"/>
        <v>0</v>
      </c>
      <c r="N43" s="56"/>
    </row>
    <row r="44" spans="1:14" x14ac:dyDescent="0.4">
      <c r="A44" s="3">
        <v>3</v>
      </c>
      <c r="B44" s="8" t="s">
        <v>2063</v>
      </c>
      <c r="C44" s="4" t="s">
        <v>139</v>
      </c>
      <c r="D44" s="3">
        <v>20132</v>
      </c>
      <c r="E44" s="7">
        <v>4540778176058</v>
      </c>
      <c r="F44" s="4" t="s">
        <v>1302</v>
      </c>
      <c r="G44" s="4" t="s">
        <v>1304</v>
      </c>
      <c r="H44" s="3" t="s">
        <v>16</v>
      </c>
      <c r="I44" s="3" t="s">
        <v>17</v>
      </c>
      <c r="J44" s="5">
        <v>35300</v>
      </c>
      <c r="K44" s="3">
        <v>1</v>
      </c>
      <c r="L44" s="3"/>
      <c r="M44" s="3">
        <f t="shared" si="0"/>
        <v>0</v>
      </c>
      <c r="N44" s="56"/>
    </row>
    <row r="45" spans="1:14" x14ac:dyDescent="0.4">
      <c r="A45" s="3">
        <v>3</v>
      </c>
      <c r="B45" s="8" t="s">
        <v>2019</v>
      </c>
      <c r="C45" s="4" t="s">
        <v>139</v>
      </c>
      <c r="D45" s="3">
        <v>20133</v>
      </c>
      <c r="E45" s="7">
        <v>4540778176072</v>
      </c>
      <c r="F45" s="4" t="s">
        <v>1302</v>
      </c>
      <c r="G45" s="4" t="s">
        <v>1305</v>
      </c>
      <c r="H45" s="3" t="s">
        <v>16</v>
      </c>
      <c r="I45" s="3" t="s">
        <v>17</v>
      </c>
      <c r="J45" s="5">
        <v>35300</v>
      </c>
      <c r="K45" s="3">
        <v>1</v>
      </c>
      <c r="L45" s="3"/>
      <c r="M45" s="3">
        <f t="shared" si="0"/>
        <v>0</v>
      </c>
      <c r="N45" s="56"/>
    </row>
    <row r="46" spans="1:14" x14ac:dyDescent="0.4">
      <c r="A46" s="3">
        <v>3</v>
      </c>
      <c r="B46" s="8" t="s">
        <v>2064</v>
      </c>
      <c r="C46" s="4" t="s">
        <v>139</v>
      </c>
      <c r="D46" s="3">
        <v>20140</v>
      </c>
      <c r="E46" s="7">
        <v>4540778176157</v>
      </c>
      <c r="F46" s="4" t="s">
        <v>1302</v>
      </c>
      <c r="G46" s="4" t="s">
        <v>1306</v>
      </c>
      <c r="H46" s="3" t="s">
        <v>16</v>
      </c>
      <c r="I46" s="3" t="s">
        <v>17</v>
      </c>
      <c r="J46" s="5">
        <v>35300</v>
      </c>
      <c r="K46" s="3">
        <v>1</v>
      </c>
      <c r="L46" s="3"/>
      <c r="M46" s="3">
        <f t="shared" si="0"/>
        <v>0</v>
      </c>
      <c r="N46" s="56"/>
    </row>
    <row r="47" spans="1:14" ht="19.5" thickBot="1" x14ac:dyDescent="0.45">
      <c r="A47" s="15">
        <v>3</v>
      </c>
      <c r="B47" s="16" t="s">
        <v>2065</v>
      </c>
      <c r="C47" s="17" t="s">
        <v>139</v>
      </c>
      <c r="D47" s="15">
        <v>20150</v>
      </c>
      <c r="E47" s="18">
        <v>4540778176355</v>
      </c>
      <c r="F47" s="17" t="s">
        <v>1302</v>
      </c>
      <c r="G47" s="17" t="s">
        <v>1307</v>
      </c>
      <c r="H47" s="15" t="s">
        <v>16</v>
      </c>
      <c r="I47" s="15" t="s">
        <v>17</v>
      </c>
      <c r="J47" s="19">
        <v>35300</v>
      </c>
      <c r="K47" s="15">
        <v>1</v>
      </c>
      <c r="L47" s="15"/>
      <c r="M47" s="15">
        <f t="shared" si="0"/>
        <v>0</v>
      </c>
      <c r="N47" s="57"/>
    </row>
    <row r="48" spans="1:14" ht="19.5" thickBot="1" x14ac:dyDescent="0.45">
      <c r="A48" s="20">
        <v>4</v>
      </c>
      <c r="B48" s="21" t="s">
        <v>2066</v>
      </c>
      <c r="C48" s="22" t="s">
        <v>822</v>
      </c>
      <c r="D48" s="20">
        <v>25338</v>
      </c>
      <c r="E48" s="23">
        <v>4582105790063</v>
      </c>
      <c r="F48" s="22" t="s">
        <v>820</v>
      </c>
      <c r="G48" s="22" t="s">
        <v>821</v>
      </c>
      <c r="H48" s="20" t="s">
        <v>16</v>
      </c>
      <c r="I48" s="20" t="s">
        <v>17</v>
      </c>
      <c r="J48" s="24">
        <v>38000</v>
      </c>
      <c r="K48" s="20">
        <v>4</v>
      </c>
      <c r="L48" s="20"/>
      <c r="M48" s="20">
        <f t="shared" si="0"/>
        <v>0</v>
      </c>
      <c r="N48" s="44">
        <f>SUM(M48)</f>
        <v>0</v>
      </c>
    </row>
    <row r="49" spans="1:14" x14ac:dyDescent="0.4">
      <c r="A49" s="10">
        <v>5</v>
      </c>
      <c r="B49" s="11" t="s">
        <v>2067</v>
      </c>
      <c r="C49" s="12" t="s">
        <v>746</v>
      </c>
      <c r="D49" s="10">
        <v>8202</v>
      </c>
      <c r="E49" s="13">
        <v>8717648187643</v>
      </c>
      <c r="F49" s="12" t="s">
        <v>1083</v>
      </c>
      <c r="G49" s="12" t="s">
        <v>1084</v>
      </c>
      <c r="H49" s="10" t="s">
        <v>16</v>
      </c>
      <c r="I49" s="10" t="s">
        <v>17</v>
      </c>
      <c r="J49" s="14">
        <v>13100</v>
      </c>
      <c r="K49" s="10">
        <v>8</v>
      </c>
      <c r="L49" s="10"/>
      <c r="M49" s="10">
        <f t="shared" si="0"/>
        <v>0</v>
      </c>
      <c r="N49" s="55">
        <f>SUM(M49:M56)</f>
        <v>0</v>
      </c>
    </row>
    <row r="50" spans="1:14" x14ac:dyDescent="0.4">
      <c r="A50" s="3">
        <v>5</v>
      </c>
      <c r="B50" s="8" t="s">
        <v>2068</v>
      </c>
      <c r="C50" s="4" t="s">
        <v>746</v>
      </c>
      <c r="D50" s="3">
        <v>9719</v>
      </c>
      <c r="E50" s="7">
        <v>8717648179303</v>
      </c>
      <c r="F50" s="4" t="s">
        <v>744</v>
      </c>
      <c r="G50" s="4" t="s">
        <v>745</v>
      </c>
      <c r="H50" s="3" t="s">
        <v>31</v>
      </c>
      <c r="I50" s="3" t="s">
        <v>32</v>
      </c>
      <c r="J50" s="5">
        <v>160000</v>
      </c>
      <c r="K50" s="3">
        <v>1</v>
      </c>
      <c r="L50" s="3"/>
      <c r="M50" s="3">
        <f t="shared" si="0"/>
        <v>0</v>
      </c>
      <c r="N50" s="56"/>
    </row>
    <row r="51" spans="1:14" x14ac:dyDescent="0.4">
      <c r="A51" s="3">
        <v>5</v>
      </c>
      <c r="B51" s="8" t="s">
        <v>2069</v>
      </c>
      <c r="C51" s="4" t="s">
        <v>746</v>
      </c>
      <c r="D51" s="3">
        <v>14790</v>
      </c>
      <c r="E51" s="7">
        <v>8717648212123</v>
      </c>
      <c r="F51" s="4" t="s">
        <v>1239</v>
      </c>
      <c r="G51" s="4" t="s">
        <v>1240</v>
      </c>
      <c r="H51" s="3" t="s">
        <v>16</v>
      </c>
      <c r="I51" s="3" t="s">
        <v>17</v>
      </c>
      <c r="J51" s="5">
        <v>13100</v>
      </c>
      <c r="K51" s="3">
        <v>4</v>
      </c>
      <c r="L51" s="3"/>
      <c r="M51" s="3">
        <f t="shared" si="0"/>
        <v>0</v>
      </c>
      <c r="N51" s="56"/>
    </row>
    <row r="52" spans="1:14" x14ac:dyDescent="0.4">
      <c r="A52" s="3">
        <v>5</v>
      </c>
      <c r="B52" s="8" t="s">
        <v>2070</v>
      </c>
      <c r="C52" s="4" t="s">
        <v>746</v>
      </c>
      <c r="D52" s="3">
        <v>16022</v>
      </c>
      <c r="E52" s="7">
        <v>8717648179297</v>
      </c>
      <c r="F52" s="4" t="s">
        <v>744</v>
      </c>
      <c r="G52" s="4" t="s">
        <v>747</v>
      </c>
      <c r="H52" s="3" t="s">
        <v>31</v>
      </c>
      <c r="I52" s="3" t="s">
        <v>32</v>
      </c>
      <c r="J52" s="5">
        <v>160000</v>
      </c>
      <c r="K52" s="3">
        <v>1</v>
      </c>
      <c r="L52" s="3"/>
      <c r="M52" s="3">
        <f t="shared" si="0"/>
        <v>0</v>
      </c>
      <c r="N52" s="56"/>
    </row>
    <row r="53" spans="1:14" x14ac:dyDescent="0.4">
      <c r="A53" s="3">
        <v>5</v>
      </c>
      <c r="B53" s="8" t="s">
        <v>2071</v>
      </c>
      <c r="C53" s="4" t="s">
        <v>746</v>
      </c>
      <c r="D53" s="3">
        <v>16141</v>
      </c>
      <c r="E53" s="7">
        <v>8717648179198</v>
      </c>
      <c r="F53" s="4" t="s">
        <v>744</v>
      </c>
      <c r="G53" s="4" t="s">
        <v>748</v>
      </c>
      <c r="H53" s="3" t="s">
        <v>31</v>
      </c>
      <c r="I53" s="3" t="s">
        <v>32</v>
      </c>
      <c r="J53" s="5">
        <v>160000</v>
      </c>
      <c r="K53" s="3">
        <v>1</v>
      </c>
      <c r="L53" s="3"/>
      <c r="M53" s="3">
        <f t="shared" si="0"/>
        <v>0</v>
      </c>
      <c r="N53" s="56"/>
    </row>
    <row r="54" spans="1:14" x14ac:dyDescent="0.4">
      <c r="A54" s="3">
        <v>5</v>
      </c>
      <c r="B54" s="8" t="s">
        <v>2072</v>
      </c>
      <c r="C54" s="4" t="s">
        <v>746</v>
      </c>
      <c r="D54" s="3">
        <v>16144</v>
      </c>
      <c r="E54" s="7">
        <v>8717648179259</v>
      </c>
      <c r="F54" s="4" t="s">
        <v>744</v>
      </c>
      <c r="G54" s="4" t="s">
        <v>749</v>
      </c>
      <c r="H54" s="3" t="s">
        <v>31</v>
      </c>
      <c r="I54" s="3" t="s">
        <v>32</v>
      </c>
      <c r="J54" s="5">
        <v>160000</v>
      </c>
      <c r="K54" s="3">
        <v>1</v>
      </c>
      <c r="L54" s="3"/>
      <c r="M54" s="3">
        <f t="shared" si="0"/>
        <v>0</v>
      </c>
      <c r="N54" s="56"/>
    </row>
    <row r="55" spans="1:14" x14ac:dyDescent="0.4">
      <c r="A55" s="3">
        <v>5</v>
      </c>
      <c r="B55" s="8" t="s">
        <v>2073</v>
      </c>
      <c r="C55" s="4" t="s">
        <v>746</v>
      </c>
      <c r="D55" s="3">
        <v>16145</v>
      </c>
      <c r="E55" s="7">
        <v>8717648179266</v>
      </c>
      <c r="F55" s="4" t="s">
        <v>744</v>
      </c>
      <c r="G55" s="4" t="s">
        <v>750</v>
      </c>
      <c r="H55" s="3" t="s">
        <v>31</v>
      </c>
      <c r="I55" s="3" t="s">
        <v>32</v>
      </c>
      <c r="J55" s="5">
        <v>160000</v>
      </c>
      <c r="K55" s="3">
        <v>1</v>
      </c>
      <c r="L55" s="3"/>
      <c r="M55" s="3">
        <f t="shared" si="0"/>
        <v>0</v>
      </c>
      <c r="N55" s="56"/>
    </row>
    <row r="56" spans="1:14" ht="19.5" thickBot="1" x14ac:dyDescent="0.45">
      <c r="A56" s="15">
        <v>5</v>
      </c>
      <c r="B56" s="16" t="s">
        <v>2074</v>
      </c>
      <c r="C56" s="17" t="s">
        <v>746</v>
      </c>
      <c r="D56" s="15">
        <v>16561</v>
      </c>
      <c r="E56" s="18">
        <v>8717648176661</v>
      </c>
      <c r="F56" s="17" t="s">
        <v>1083</v>
      </c>
      <c r="G56" s="17" t="s">
        <v>1473</v>
      </c>
      <c r="H56" s="15" t="s">
        <v>16</v>
      </c>
      <c r="I56" s="15" t="s">
        <v>17</v>
      </c>
      <c r="J56" s="19">
        <v>13100</v>
      </c>
      <c r="K56" s="15">
        <v>1</v>
      </c>
      <c r="L56" s="15"/>
      <c r="M56" s="15">
        <f t="shared" si="0"/>
        <v>0</v>
      </c>
      <c r="N56" s="57"/>
    </row>
    <row r="57" spans="1:14" x14ac:dyDescent="0.4">
      <c r="A57" s="10">
        <v>6</v>
      </c>
      <c r="B57" s="11" t="s">
        <v>2075</v>
      </c>
      <c r="C57" s="12" t="s">
        <v>27</v>
      </c>
      <c r="D57" s="10">
        <v>5256</v>
      </c>
      <c r="E57" s="13">
        <v>4987350632418</v>
      </c>
      <c r="F57" s="12" t="s">
        <v>683</v>
      </c>
      <c r="G57" s="12" t="s">
        <v>684</v>
      </c>
      <c r="H57" s="10" t="s">
        <v>16</v>
      </c>
      <c r="I57" s="10" t="s">
        <v>17</v>
      </c>
      <c r="J57" s="14">
        <v>13100</v>
      </c>
      <c r="K57" s="10">
        <v>16</v>
      </c>
      <c r="L57" s="10"/>
      <c r="M57" s="10">
        <f t="shared" si="0"/>
        <v>0</v>
      </c>
      <c r="N57" s="55">
        <f>SUM(M57:M76)</f>
        <v>0</v>
      </c>
    </row>
    <row r="58" spans="1:14" x14ac:dyDescent="0.4">
      <c r="A58" s="3">
        <v>6</v>
      </c>
      <c r="B58" s="8" t="s">
        <v>2076</v>
      </c>
      <c r="C58" s="4" t="s">
        <v>27</v>
      </c>
      <c r="D58" s="3">
        <v>9051</v>
      </c>
      <c r="E58" s="7">
        <v>4987350402653</v>
      </c>
      <c r="F58" s="4" t="s">
        <v>277</v>
      </c>
      <c r="G58" s="4" t="s">
        <v>1100</v>
      </c>
      <c r="H58" s="3" t="s">
        <v>31</v>
      </c>
      <c r="I58" s="3" t="s">
        <v>32</v>
      </c>
      <c r="J58" s="5">
        <v>21190</v>
      </c>
      <c r="K58" s="3">
        <v>4</v>
      </c>
      <c r="L58" s="3"/>
      <c r="M58" s="3">
        <f t="shared" si="0"/>
        <v>0</v>
      </c>
      <c r="N58" s="56"/>
    </row>
    <row r="59" spans="1:14" x14ac:dyDescent="0.4">
      <c r="A59" s="3">
        <v>6</v>
      </c>
      <c r="B59" s="8" t="s">
        <v>2077</v>
      </c>
      <c r="C59" s="4" t="s">
        <v>27</v>
      </c>
      <c r="D59" s="3">
        <v>9918</v>
      </c>
      <c r="E59" s="7">
        <v>4987350003218</v>
      </c>
      <c r="F59" s="4" t="s">
        <v>574</v>
      </c>
      <c r="G59" s="4" t="s">
        <v>772</v>
      </c>
      <c r="H59" s="3" t="s">
        <v>16</v>
      </c>
      <c r="I59" s="3" t="s">
        <v>17</v>
      </c>
      <c r="J59" s="5">
        <v>43200</v>
      </c>
      <c r="K59" s="3">
        <v>4</v>
      </c>
      <c r="L59" s="3"/>
      <c r="M59" s="3">
        <f t="shared" si="0"/>
        <v>0</v>
      </c>
      <c r="N59" s="56"/>
    </row>
    <row r="60" spans="1:14" x14ac:dyDescent="0.4">
      <c r="A60" s="3">
        <v>6</v>
      </c>
      <c r="B60" s="8" t="s">
        <v>2078</v>
      </c>
      <c r="C60" s="4" t="s">
        <v>27</v>
      </c>
      <c r="D60" s="3">
        <v>9919</v>
      </c>
      <c r="E60" s="7">
        <v>4987350003133</v>
      </c>
      <c r="F60" s="4" t="s">
        <v>574</v>
      </c>
      <c r="G60" s="4" t="s">
        <v>575</v>
      </c>
      <c r="H60" s="3" t="s">
        <v>16</v>
      </c>
      <c r="I60" s="3" t="s">
        <v>17</v>
      </c>
      <c r="J60" s="5">
        <v>43200</v>
      </c>
      <c r="K60" s="3">
        <v>8</v>
      </c>
      <c r="L60" s="3"/>
      <c r="M60" s="3">
        <f t="shared" si="0"/>
        <v>0</v>
      </c>
      <c r="N60" s="56"/>
    </row>
    <row r="61" spans="1:14" x14ac:dyDescent="0.4">
      <c r="A61" s="3">
        <v>6</v>
      </c>
      <c r="B61" s="8" t="s">
        <v>2079</v>
      </c>
      <c r="C61" s="4" t="s">
        <v>27</v>
      </c>
      <c r="D61" s="3">
        <v>10918</v>
      </c>
      <c r="E61" s="7">
        <v>4987350311573</v>
      </c>
      <c r="F61" s="4" t="s">
        <v>277</v>
      </c>
      <c r="G61" s="4" t="s">
        <v>278</v>
      </c>
      <c r="H61" s="3" t="s">
        <v>31</v>
      </c>
      <c r="I61" s="3" t="s">
        <v>32</v>
      </c>
      <c r="J61" s="5">
        <v>21190</v>
      </c>
      <c r="K61" s="3">
        <v>44</v>
      </c>
      <c r="L61" s="3"/>
      <c r="M61" s="3">
        <f t="shared" si="0"/>
        <v>0</v>
      </c>
      <c r="N61" s="56"/>
    </row>
    <row r="62" spans="1:14" x14ac:dyDescent="0.4">
      <c r="A62" s="3">
        <v>6</v>
      </c>
      <c r="B62" s="8" t="s">
        <v>2080</v>
      </c>
      <c r="C62" s="4" t="s">
        <v>27</v>
      </c>
      <c r="D62" s="3">
        <v>12655</v>
      </c>
      <c r="E62" s="7">
        <v>4987350489999</v>
      </c>
      <c r="F62" s="4" t="s">
        <v>277</v>
      </c>
      <c r="G62" s="4" t="s">
        <v>1390</v>
      </c>
      <c r="H62" s="3" t="s">
        <v>31</v>
      </c>
      <c r="I62" s="3" t="s">
        <v>32</v>
      </c>
      <c r="J62" s="5">
        <v>21190</v>
      </c>
      <c r="K62" s="3">
        <v>1</v>
      </c>
      <c r="L62" s="3"/>
      <c r="M62" s="3">
        <f t="shared" si="0"/>
        <v>0</v>
      </c>
      <c r="N62" s="56"/>
    </row>
    <row r="63" spans="1:14" x14ac:dyDescent="0.4">
      <c r="A63" s="3">
        <v>6</v>
      </c>
      <c r="B63" s="8" t="s">
        <v>2081</v>
      </c>
      <c r="C63" s="4" t="s">
        <v>27</v>
      </c>
      <c r="D63" s="3">
        <v>19719</v>
      </c>
      <c r="E63" s="7">
        <v>4987892126338</v>
      </c>
      <c r="F63" s="4" t="s">
        <v>1393</v>
      </c>
      <c r="G63" s="4" t="s">
        <v>1394</v>
      </c>
      <c r="H63" s="3" t="s">
        <v>31</v>
      </c>
      <c r="I63" s="3" t="s">
        <v>32</v>
      </c>
      <c r="J63" s="5">
        <v>21190</v>
      </c>
      <c r="K63" s="3">
        <v>1</v>
      </c>
      <c r="L63" s="3"/>
      <c r="M63" s="3">
        <f t="shared" si="0"/>
        <v>0</v>
      </c>
      <c r="N63" s="56"/>
    </row>
    <row r="64" spans="1:14" x14ac:dyDescent="0.4">
      <c r="A64" s="3">
        <v>6</v>
      </c>
      <c r="B64" s="8" t="s">
        <v>2082</v>
      </c>
      <c r="C64" s="4" t="s">
        <v>27</v>
      </c>
      <c r="D64" s="3">
        <v>20403</v>
      </c>
      <c r="E64" s="7">
        <v>389701011547</v>
      </c>
      <c r="F64" s="4" t="s">
        <v>1375</v>
      </c>
      <c r="G64" s="4" t="s">
        <v>1376</v>
      </c>
      <c r="H64" s="3" t="s">
        <v>31</v>
      </c>
      <c r="I64" s="3" t="s">
        <v>32</v>
      </c>
      <c r="J64" s="5">
        <v>21190</v>
      </c>
      <c r="K64" s="3">
        <v>1</v>
      </c>
      <c r="L64" s="3"/>
      <c r="M64" s="3">
        <f t="shared" si="0"/>
        <v>0</v>
      </c>
      <c r="N64" s="56"/>
    </row>
    <row r="65" spans="1:14" x14ac:dyDescent="0.4">
      <c r="A65" s="3">
        <v>6</v>
      </c>
      <c r="B65" s="8" t="s">
        <v>2083</v>
      </c>
      <c r="C65" s="4" t="s">
        <v>27</v>
      </c>
      <c r="D65" s="3">
        <v>23099</v>
      </c>
      <c r="E65" s="7">
        <v>4987892051777</v>
      </c>
      <c r="F65" s="4" t="s">
        <v>355</v>
      </c>
      <c r="G65" s="4" t="s">
        <v>781</v>
      </c>
      <c r="H65" s="3" t="s">
        <v>16</v>
      </c>
      <c r="I65" s="3" t="s">
        <v>17</v>
      </c>
      <c r="J65" s="5">
        <v>171000</v>
      </c>
      <c r="K65" s="3">
        <v>1</v>
      </c>
      <c r="L65" s="3"/>
      <c r="M65" s="3">
        <f t="shared" si="0"/>
        <v>0</v>
      </c>
      <c r="N65" s="56"/>
    </row>
    <row r="66" spans="1:14" x14ac:dyDescent="0.4">
      <c r="A66" s="3">
        <v>6</v>
      </c>
      <c r="B66" s="8" t="s">
        <v>2084</v>
      </c>
      <c r="C66" s="4" t="s">
        <v>27</v>
      </c>
      <c r="D66" s="3">
        <v>23963</v>
      </c>
      <c r="E66" s="7">
        <v>4540778152397</v>
      </c>
      <c r="F66" s="4" t="s">
        <v>1309</v>
      </c>
      <c r="G66" s="4" t="s">
        <v>1310</v>
      </c>
      <c r="H66" s="3" t="s">
        <v>16</v>
      </c>
      <c r="I66" s="3" t="s">
        <v>17</v>
      </c>
      <c r="J66" s="5">
        <v>35300</v>
      </c>
      <c r="K66" s="3">
        <v>1</v>
      </c>
      <c r="L66" s="3"/>
      <c r="M66" s="3">
        <f t="shared" si="0"/>
        <v>0</v>
      </c>
      <c r="N66" s="56"/>
    </row>
    <row r="67" spans="1:14" x14ac:dyDescent="0.4">
      <c r="A67" s="3">
        <v>6</v>
      </c>
      <c r="B67" s="8" t="s">
        <v>2085</v>
      </c>
      <c r="C67" s="4" t="s">
        <v>27</v>
      </c>
      <c r="D67" s="3">
        <v>24346</v>
      </c>
      <c r="E67" s="7">
        <v>4987350490216</v>
      </c>
      <c r="F67" s="4" t="s">
        <v>277</v>
      </c>
      <c r="G67" s="4" t="s">
        <v>1391</v>
      </c>
      <c r="H67" s="3" t="s">
        <v>1392</v>
      </c>
      <c r="I67" s="3" t="s">
        <v>32</v>
      </c>
      <c r="J67" s="5">
        <v>21190</v>
      </c>
      <c r="K67" s="3">
        <v>1</v>
      </c>
      <c r="L67" s="3"/>
      <c r="M67" s="3">
        <f t="shared" ref="M67:M130" si="1">K67*L67</f>
        <v>0</v>
      </c>
      <c r="N67" s="56"/>
    </row>
    <row r="68" spans="1:14" x14ac:dyDescent="0.4">
      <c r="A68" s="3">
        <v>6</v>
      </c>
      <c r="B68" s="8" t="s">
        <v>2086</v>
      </c>
      <c r="C68" s="4" t="s">
        <v>27</v>
      </c>
      <c r="D68" s="3">
        <v>24497</v>
      </c>
      <c r="E68" s="7">
        <v>4540778162976</v>
      </c>
      <c r="F68" s="4" t="s">
        <v>710</v>
      </c>
      <c r="G68" s="4" t="s">
        <v>1226</v>
      </c>
      <c r="H68" s="3" t="s">
        <v>16</v>
      </c>
      <c r="I68" s="3" t="s">
        <v>17</v>
      </c>
      <c r="J68" s="5">
        <v>50900</v>
      </c>
      <c r="K68" s="3">
        <v>1</v>
      </c>
      <c r="L68" s="3"/>
      <c r="M68" s="3">
        <f t="shared" si="1"/>
        <v>0</v>
      </c>
      <c r="N68" s="56"/>
    </row>
    <row r="69" spans="1:14" x14ac:dyDescent="0.4">
      <c r="A69" s="3">
        <v>6</v>
      </c>
      <c r="B69" s="8" t="s">
        <v>2087</v>
      </c>
      <c r="C69" s="4" t="s">
        <v>27</v>
      </c>
      <c r="D69" s="3">
        <v>24536</v>
      </c>
      <c r="E69" s="7">
        <v>4987892051555</v>
      </c>
      <c r="F69" s="4" t="s">
        <v>779</v>
      </c>
      <c r="G69" s="4" t="s">
        <v>780</v>
      </c>
      <c r="H69" s="3" t="s">
        <v>16</v>
      </c>
      <c r="I69" s="3" t="s">
        <v>17</v>
      </c>
      <c r="J69" s="5">
        <v>171000</v>
      </c>
      <c r="K69" s="3">
        <v>1</v>
      </c>
      <c r="L69" s="3"/>
      <c r="M69" s="3">
        <f t="shared" si="1"/>
        <v>0</v>
      </c>
      <c r="N69" s="56"/>
    </row>
    <row r="70" spans="1:14" x14ac:dyDescent="0.4">
      <c r="A70" s="3">
        <v>6</v>
      </c>
      <c r="B70" s="8" t="s">
        <v>2088</v>
      </c>
      <c r="C70" s="4" t="s">
        <v>27</v>
      </c>
      <c r="D70" s="3">
        <v>24798</v>
      </c>
      <c r="E70" s="7">
        <v>4987892051593</v>
      </c>
      <c r="F70" s="4" t="s">
        <v>355</v>
      </c>
      <c r="G70" s="4" t="s">
        <v>782</v>
      </c>
      <c r="H70" s="3" t="s">
        <v>16</v>
      </c>
      <c r="I70" s="3" t="s">
        <v>17</v>
      </c>
      <c r="J70" s="5">
        <v>171000</v>
      </c>
      <c r="K70" s="3">
        <v>1</v>
      </c>
      <c r="L70" s="3"/>
      <c r="M70" s="3">
        <f t="shared" si="1"/>
        <v>0</v>
      </c>
      <c r="N70" s="56"/>
    </row>
    <row r="71" spans="1:14" x14ac:dyDescent="0.4">
      <c r="A71" s="3">
        <v>6</v>
      </c>
      <c r="B71" s="8" t="s">
        <v>2089</v>
      </c>
      <c r="C71" s="4" t="s">
        <v>27</v>
      </c>
      <c r="D71" s="3">
        <v>25002</v>
      </c>
      <c r="E71" s="7">
        <v>4987892051494</v>
      </c>
      <c r="F71" s="4" t="s">
        <v>786</v>
      </c>
      <c r="G71" s="4" t="s">
        <v>787</v>
      </c>
      <c r="H71" s="3" t="s">
        <v>16</v>
      </c>
      <c r="I71" s="3" t="s">
        <v>17</v>
      </c>
      <c r="J71" s="5">
        <v>171000</v>
      </c>
      <c r="K71" s="3">
        <v>1</v>
      </c>
      <c r="L71" s="3"/>
      <c r="M71" s="3">
        <f t="shared" si="1"/>
        <v>0</v>
      </c>
      <c r="N71" s="56"/>
    </row>
    <row r="72" spans="1:14" x14ac:dyDescent="0.4">
      <c r="A72" s="3">
        <v>6</v>
      </c>
      <c r="B72" s="8" t="s">
        <v>2090</v>
      </c>
      <c r="C72" s="4" t="s">
        <v>27</v>
      </c>
      <c r="D72" s="3">
        <v>25003</v>
      </c>
      <c r="E72" s="7">
        <v>4987892051654</v>
      </c>
      <c r="F72" s="4" t="s">
        <v>783</v>
      </c>
      <c r="G72" s="4" t="s">
        <v>784</v>
      </c>
      <c r="H72" s="3" t="s">
        <v>16</v>
      </c>
      <c r="I72" s="3" t="s">
        <v>17</v>
      </c>
      <c r="J72" s="5">
        <v>171000</v>
      </c>
      <c r="K72" s="3">
        <v>1</v>
      </c>
      <c r="L72" s="3"/>
      <c r="M72" s="3">
        <f t="shared" si="1"/>
        <v>0</v>
      </c>
      <c r="N72" s="56"/>
    </row>
    <row r="73" spans="1:14" x14ac:dyDescent="0.4">
      <c r="A73" s="3">
        <v>6</v>
      </c>
      <c r="B73" s="8" t="s">
        <v>2091</v>
      </c>
      <c r="C73" s="4" t="s">
        <v>27</v>
      </c>
      <c r="D73" s="3">
        <v>25076</v>
      </c>
      <c r="E73" s="7">
        <v>4540778152113</v>
      </c>
      <c r="F73" s="4" t="s">
        <v>1311</v>
      </c>
      <c r="G73" s="4" t="s">
        <v>1312</v>
      </c>
      <c r="H73" s="3" t="s">
        <v>16</v>
      </c>
      <c r="I73" s="3" t="s">
        <v>17</v>
      </c>
      <c r="J73" s="5">
        <v>35300</v>
      </c>
      <c r="K73" s="3">
        <v>1</v>
      </c>
      <c r="L73" s="3"/>
      <c r="M73" s="3">
        <f t="shared" si="1"/>
        <v>0</v>
      </c>
      <c r="N73" s="56"/>
    </row>
    <row r="74" spans="1:14" x14ac:dyDescent="0.4">
      <c r="A74" s="3">
        <v>6</v>
      </c>
      <c r="B74" s="8" t="s">
        <v>2092</v>
      </c>
      <c r="C74" s="4" t="s">
        <v>27</v>
      </c>
      <c r="D74" s="3">
        <v>25099</v>
      </c>
      <c r="E74" s="7">
        <v>4987892051715</v>
      </c>
      <c r="F74" s="4" t="s">
        <v>783</v>
      </c>
      <c r="G74" s="4" t="s">
        <v>785</v>
      </c>
      <c r="H74" s="3" t="s">
        <v>16</v>
      </c>
      <c r="I74" s="3" t="s">
        <v>17</v>
      </c>
      <c r="J74" s="5">
        <v>171000</v>
      </c>
      <c r="K74" s="3">
        <v>1</v>
      </c>
      <c r="L74" s="3"/>
      <c r="M74" s="3">
        <f t="shared" si="1"/>
        <v>0</v>
      </c>
      <c r="N74" s="56"/>
    </row>
    <row r="75" spans="1:14" x14ac:dyDescent="0.4">
      <c r="A75" s="3">
        <v>6</v>
      </c>
      <c r="B75" s="8" t="s">
        <v>2093</v>
      </c>
      <c r="C75" s="4" t="s">
        <v>27</v>
      </c>
      <c r="D75" s="3">
        <v>25596</v>
      </c>
      <c r="E75" s="7">
        <v>4540778163379</v>
      </c>
      <c r="F75" s="4" t="s">
        <v>710</v>
      </c>
      <c r="G75" s="4" t="s">
        <v>711</v>
      </c>
      <c r="H75" s="3" t="s">
        <v>16</v>
      </c>
      <c r="I75" s="3" t="s">
        <v>17</v>
      </c>
      <c r="J75" s="5">
        <v>50900</v>
      </c>
      <c r="K75" s="3">
        <v>4</v>
      </c>
      <c r="L75" s="3"/>
      <c r="M75" s="3">
        <f t="shared" si="1"/>
        <v>0</v>
      </c>
      <c r="N75" s="56"/>
    </row>
    <row r="76" spans="1:14" ht="19.5" thickBot="1" x14ac:dyDescent="0.45">
      <c r="A76" s="15">
        <v>6</v>
      </c>
      <c r="B76" s="16" t="s">
        <v>2094</v>
      </c>
      <c r="C76" s="17" t="s">
        <v>27</v>
      </c>
      <c r="D76" s="15">
        <v>52594</v>
      </c>
      <c r="E76" s="18">
        <v>4987892051753</v>
      </c>
      <c r="F76" s="17" t="s">
        <v>355</v>
      </c>
      <c r="G76" s="17" t="s">
        <v>356</v>
      </c>
      <c r="H76" s="15" t="s">
        <v>16</v>
      </c>
      <c r="I76" s="15" t="s">
        <v>17</v>
      </c>
      <c r="J76" s="19">
        <v>171000</v>
      </c>
      <c r="K76" s="15">
        <v>4</v>
      </c>
      <c r="L76" s="15"/>
      <c r="M76" s="15">
        <f t="shared" si="1"/>
        <v>0</v>
      </c>
      <c r="N76" s="57"/>
    </row>
    <row r="77" spans="1:14" ht="19.5" thickBot="1" x14ac:dyDescent="0.45">
      <c r="A77" s="20">
        <v>7</v>
      </c>
      <c r="B77" s="21" t="s">
        <v>2095</v>
      </c>
      <c r="C77" s="22" t="s">
        <v>771</v>
      </c>
      <c r="D77" s="20">
        <v>10879</v>
      </c>
      <c r="E77" s="23">
        <v>4580421342973</v>
      </c>
      <c r="F77" s="22" t="s">
        <v>769</v>
      </c>
      <c r="G77" s="22" t="s">
        <v>770</v>
      </c>
      <c r="H77" s="20" t="s">
        <v>16</v>
      </c>
      <c r="I77" s="20" t="s">
        <v>17</v>
      </c>
      <c r="J77" s="24">
        <v>44300</v>
      </c>
      <c r="K77" s="20">
        <v>4</v>
      </c>
      <c r="L77" s="20"/>
      <c r="M77" s="20">
        <f t="shared" si="1"/>
        <v>0</v>
      </c>
      <c r="N77" s="44">
        <f>SUM(M77)</f>
        <v>0</v>
      </c>
    </row>
    <row r="78" spans="1:14" x14ac:dyDescent="0.4">
      <c r="A78" s="10">
        <v>8</v>
      </c>
      <c r="B78" s="11" t="s">
        <v>2096</v>
      </c>
      <c r="C78" s="12" t="s">
        <v>107</v>
      </c>
      <c r="D78" s="10">
        <v>7805</v>
      </c>
      <c r="E78" s="13">
        <v>4544043024716</v>
      </c>
      <c r="F78" s="12" t="s">
        <v>1168</v>
      </c>
      <c r="G78" s="12" t="s">
        <v>1530</v>
      </c>
      <c r="H78" s="10" t="s">
        <v>16</v>
      </c>
      <c r="I78" s="10" t="s">
        <v>17</v>
      </c>
      <c r="J78" s="14">
        <v>1790</v>
      </c>
      <c r="K78" s="10">
        <v>4</v>
      </c>
      <c r="L78" s="10"/>
      <c r="M78" s="10">
        <f t="shared" si="1"/>
        <v>0</v>
      </c>
      <c r="N78" s="55">
        <f>SUM(M78:M82)</f>
        <v>0</v>
      </c>
    </row>
    <row r="79" spans="1:14" x14ac:dyDescent="0.4">
      <c r="A79" s="3">
        <v>8</v>
      </c>
      <c r="B79" s="8" t="s">
        <v>2097</v>
      </c>
      <c r="C79" s="4" t="s">
        <v>107</v>
      </c>
      <c r="D79" s="3">
        <v>8579</v>
      </c>
      <c r="E79" s="7">
        <v>4543660018290</v>
      </c>
      <c r="F79" s="4" t="s">
        <v>554</v>
      </c>
      <c r="G79" s="4" t="s">
        <v>1074</v>
      </c>
      <c r="H79" s="3" t="s">
        <v>16</v>
      </c>
      <c r="I79" s="3" t="s">
        <v>17</v>
      </c>
      <c r="J79" s="5">
        <v>88700</v>
      </c>
      <c r="K79" s="3">
        <v>1</v>
      </c>
      <c r="L79" s="3"/>
      <c r="M79" s="3">
        <f t="shared" si="1"/>
        <v>0</v>
      </c>
      <c r="N79" s="56"/>
    </row>
    <row r="80" spans="1:14" x14ac:dyDescent="0.4">
      <c r="A80" s="3">
        <v>8</v>
      </c>
      <c r="B80" s="8" t="s">
        <v>2098</v>
      </c>
      <c r="C80" s="4" t="s">
        <v>107</v>
      </c>
      <c r="D80" s="3">
        <v>8583</v>
      </c>
      <c r="E80" s="7">
        <v>4543660018320</v>
      </c>
      <c r="F80" s="4" t="s">
        <v>554</v>
      </c>
      <c r="G80" s="4" t="s">
        <v>555</v>
      </c>
      <c r="H80" s="3" t="s">
        <v>16</v>
      </c>
      <c r="I80" s="3" t="s">
        <v>17</v>
      </c>
      <c r="J80" s="5">
        <v>88700</v>
      </c>
      <c r="K80" s="3">
        <v>4</v>
      </c>
      <c r="L80" s="3"/>
      <c r="M80" s="3">
        <f t="shared" si="1"/>
        <v>0</v>
      </c>
      <c r="N80" s="56"/>
    </row>
    <row r="81" spans="1:14" x14ac:dyDescent="0.4">
      <c r="A81" s="3">
        <v>8</v>
      </c>
      <c r="B81" s="8" t="s">
        <v>2099</v>
      </c>
      <c r="C81" s="4" t="s">
        <v>107</v>
      </c>
      <c r="D81" s="3">
        <v>9057</v>
      </c>
      <c r="E81" s="7">
        <v>4543660018429</v>
      </c>
      <c r="F81" s="4" t="s">
        <v>1075</v>
      </c>
      <c r="G81" s="4" t="s">
        <v>1076</v>
      </c>
      <c r="H81" s="3" t="s">
        <v>16</v>
      </c>
      <c r="I81" s="3" t="s">
        <v>17</v>
      </c>
      <c r="J81" s="5">
        <v>88700</v>
      </c>
      <c r="K81" s="3">
        <v>1</v>
      </c>
      <c r="L81" s="3"/>
      <c r="M81" s="3">
        <f t="shared" si="1"/>
        <v>0</v>
      </c>
      <c r="N81" s="56"/>
    </row>
    <row r="82" spans="1:14" ht="19.5" thickBot="1" x14ac:dyDescent="0.45">
      <c r="A82" s="15">
        <v>8</v>
      </c>
      <c r="B82" s="16" t="s">
        <v>2100</v>
      </c>
      <c r="C82" s="17" t="s">
        <v>107</v>
      </c>
      <c r="D82" s="15">
        <v>23006</v>
      </c>
      <c r="E82" s="18">
        <v>4544043114776</v>
      </c>
      <c r="F82" s="17" t="s">
        <v>1088</v>
      </c>
      <c r="G82" s="17" t="s">
        <v>1089</v>
      </c>
      <c r="H82" s="15" t="s">
        <v>16</v>
      </c>
      <c r="I82" s="15" t="s">
        <v>17</v>
      </c>
      <c r="J82" s="19">
        <v>21190</v>
      </c>
      <c r="K82" s="15">
        <v>4</v>
      </c>
      <c r="L82" s="15"/>
      <c r="M82" s="15">
        <f t="shared" si="1"/>
        <v>0</v>
      </c>
      <c r="N82" s="57"/>
    </row>
    <row r="83" spans="1:14" x14ac:dyDescent="0.4">
      <c r="A83" s="10">
        <v>9</v>
      </c>
      <c r="B83" s="11" t="s">
        <v>2101</v>
      </c>
      <c r="C83" s="12" t="s">
        <v>43</v>
      </c>
      <c r="D83" s="10">
        <v>5693</v>
      </c>
      <c r="E83" s="13">
        <v>8714729407577</v>
      </c>
      <c r="F83" s="12" t="s">
        <v>201</v>
      </c>
      <c r="G83" s="12" t="s">
        <v>202</v>
      </c>
      <c r="H83" s="10" t="s">
        <v>16</v>
      </c>
      <c r="I83" s="10" t="s">
        <v>17</v>
      </c>
      <c r="J83" s="14">
        <v>132000</v>
      </c>
      <c r="K83" s="10">
        <v>12</v>
      </c>
      <c r="L83" s="10"/>
      <c r="M83" s="10">
        <f t="shared" si="1"/>
        <v>0</v>
      </c>
      <c r="N83" s="55">
        <f>SUM(M83:M122)</f>
        <v>0</v>
      </c>
    </row>
    <row r="84" spans="1:14" x14ac:dyDescent="0.4">
      <c r="A84" s="3">
        <v>9</v>
      </c>
      <c r="B84" s="8" t="s">
        <v>2102</v>
      </c>
      <c r="C84" s="4" t="s">
        <v>43</v>
      </c>
      <c r="D84" s="3">
        <v>5711</v>
      </c>
      <c r="E84" s="7">
        <v>8714729407690</v>
      </c>
      <c r="F84" s="4" t="s">
        <v>201</v>
      </c>
      <c r="G84" s="4" t="s">
        <v>409</v>
      </c>
      <c r="H84" s="3" t="s">
        <v>16</v>
      </c>
      <c r="I84" s="3" t="s">
        <v>17</v>
      </c>
      <c r="J84" s="5">
        <v>132000</v>
      </c>
      <c r="K84" s="3">
        <v>4</v>
      </c>
      <c r="L84" s="3"/>
      <c r="M84" s="3">
        <f t="shared" si="1"/>
        <v>0</v>
      </c>
      <c r="N84" s="56"/>
    </row>
    <row r="85" spans="1:14" x14ac:dyDescent="0.4">
      <c r="A85" s="3">
        <v>9</v>
      </c>
      <c r="B85" s="8" t="s">
        <v>2103</v>
      </c>
      <c r="C85" s="4" t="s">
        <v>43</v>
      </c>
      <c r="D85" s="3">
        <v>8334</v>
      </c>
      <c r="E85" s="7">
        <v>8714729767169</v>
      </c>
      <c r="F85" s="4" t="s">
        <v>590</v>
      </c>
      <c r="G85" s="4" t="s">
        <v>798</v>
      </c>
      <c r="H85" s="3" t="s">
        <v>16</v>
      </c>
      <c r="I85" s="3" t="s">
        <v>17</v>
      </c>
      <c r="J85" s="5">
        <v>50900</v>
      </c>
      <c r="K85" s="3">
        <v>4</v>
      </c>
      <c r="L85" s="3"/>
      <c r="M85" s="3">
        <f t="shared" si="1"/>
        <v>0</v>
      </c>
      <c r="N85" s="56"/>
    </row>
    <row r="86" spans="1:14" x14ac:dyDescent="0.4">
      <c r="A86" s="3">
        <v>9</v>
      </c>
      <c r="B86" s="8" t="s">
        <v>2104</v>
      </c>
      <c r="C86" s="4" t="s">
        <v>43</v>
      </c>
      <c r="D86" s="3">
        <v>8335</v>
      </c>
      <c r="E86" s="7">
        <v>8714729767176</v>
      </c>
      <c r="F86" s="4" t="s">
        <v>590</v>
      </c>
      <c r="G86" s="4" t="s">
        <v>591</v>
      </c>
      <c r="H86" s="3" t="s">
        <v>16</v>
      </c>
      <c r="I86" s="3" t="s">
        <v>17</v>
      </c>
      <c r="J86" s="5">
        <v>50900</v>
      </c>
      <c r="K86" s="3">
        <v>8</v>
      </c>
      <c r="L86" s="3"/>
      <c r="M86" s="3">
        <f t="shared" si="1"/>
        <v>0</v>
      </c>
      <c r="N86" s="56"/>
    </row>
    <row r="87" spans="1:14" x14ac:dyDescent="0.4">
      <c r="A87" s="3">
        <v>9</v>
      </c>
      <c r="B87" s="8" t="s">
        <v>2105</v>
      </c>
      <c r="C87" s="4" t="s">
        <v>43</v>
      </c>
      <c r="D87" s="3">
        <v>8336</v>
      </c>
      <c r="E87" s="7">
        <v>8714729767190</v>
      </c>
      <c r="F87" s="4" t="s">
        <v>799</v>
      </c>
      <c r="G87" s="4" t="s">
        <v>800</v>
      </c>
      <c r="H87" s="3" t="s">
        <v>16</v>
      </c>
      <c r="I87" s="3" t="s">
        <v>17</v>
      </c>
      <c r="J87" s="5">
        <v>50900</v>
      </c>
      <c r="K87" s="3">
        <v>4</v>
      </c>
      <c r="L87" s="3"/>
      <c r="M87" s="3">
        <f t="shared" si="1"/>
        <v>0</v>
      </c>
      <c r="N87" s="56"/>
    </row>
    <row r="88" spans="1:14" x14ac:dyDescent="0.4">
      <c r="A88" s="3">
        <v>9</v>
      </c>
      <c r="B88" s="8" t="s">
        <v>2106</v>
      </c>
      <c r="C88" s="4" t="s">
        <v>43</v>
      </c>
      <c r="D88" s="3">
        <v>8337</v>
      </c>
      <c r="E88" s="7">
        <v>8714729767206</v>
      </c>
      <c r="F88" s="4" t="s">
        <v>592</v>
      </c>
      <c r="G88" s="4" t="s">
        <v>801</v>
      </c>
      <c r="H88" s="3" t="s">
        <v>16</v>
      </c>
      <c r="I88" s="3" t="s">
        <v>17</v>
      </c>
      <c r="J88" s="5">
        <v>50900</v>
      </c>
      <c r="K88" s="3">
        <v>4</v>
      </c>
      <c r="L88" s="3"/>
      <c r="M88" s="3">
        <f t="shared" si="1"/>
        <v>0</v>
      </c>
      <c r="N88" s="56"/>
    </row>
    <row r="89" spans="1:14" x14ac:dyDescent="0.4">
      <c r="A89" s="3">
        <v>9</v>
      </c>
      <c r="B89" s="8" t="s">
        <v>2107</v>
      </c>
      <c r="C89" s="4" t="s">
        <v>43</v>
      </c>
      <c r="D89" s="3">
        <v>8339</v>
      </c>
      <c r="E89" s="7">
        <v>8714729767251</v>
      </c>
      <c r="F89" s="4" t="s">
        <v>592</v>
      </c>
      <c r="G89" s="4" t="s">
        <v>593</v>
      </c>
      <c r="H89" s="3" t="s">
        <v>16</v>
      </c>
      <c r="I89" s="3" t="s">
        <v>17</v>
      </c>
      <c r="J89" s="5">
        <v>50900</v>
      </c>
      <c r="K89" s="3">
        <v>8</v>
      </c>
      <c r="L89" s="3"/>
      <c r="M89" s="3">
        <f t="shared" si="1"/>
        <v>0</v>
      </c>
      <c r="N89" s="56"/>
    </row>
    <row r="90" spans="1:14" x14ac:dyDescent="0.4">
      <c r="A90" s="3">
        <v>9</v>
      </c>
      <c r="B90" s="8" t="s">
        <v>2108</v>
      </c>
      <c r="C90" s="4" t="s">
        <v>43</v>
      </c>
      <c r="D90" s="3">
        <v>10172</v>
      </c>
      <c r="E90" s="7">
        <v>8714729390831</v>
      </c>
      <c r="F90" s="4" t="s">
        <v>336</v>
      </c>
      <c r="G90" s="4" t="s">
        <v>337</v>
      </c>
      <c r="H90" s="3" t="s">
        <v>16</v>
      </c>
      <c r="I90" s="3" t="s">
        <v>17</v>
      </c>
      <c r="J90" s="5">
        <v>160000</v>
      </c>
      <c r="K90" s="3">
        <v>4</v>
      </c>
      <c r="L90" s="3"/>
      <c r="M90" s="3">
        <f t="shared" si="1"/>
        <v>0</v>
      </c>
      <c r="N90" s="56"/>
    </row>
    <row r="91" spans="1:14" x14ac:dyDescent="0.4">
      <c r="A91" s="3">
        <v>9</v>
      </c>
      <c r="B91" s="8" t="s">
        <v>2109</v>
      </c>
      <c r="C91" s="4" t="s">
        <v>43</v>
      </c>
      <c r="D91" s="3">
        <v>10677</v>
      </c>
      <c r="E91" s="7">
        <v>4582233953101</v>
      </c>
      <c r="F91" s="4" t="s">
        <v>1233</v>
      </c>
      <c r="G91" s="4" t="s">
        <v>1234</v>
      </c>
      <c r="H91" s="3" t="s">
        <v>16</v>
      </c>
      <c r="I91" s="3" t="s">
        <v>17</v>
      </c>
      <c r="J91" s="5">
        <v>13100</v>
      </c>
      <c r="K91" s="3">
        <v>4</v>
      </c>
      <c r="L91" s="3"/>
      <c r="M91" s="3">
        <f t="shared" si="1"/>
        <v>0</v>
      </c>
      <c r="N91" s="56"/>
    </row>
    <row r="92" spans="1:14" x14ac:dyDescent="0.4">
      <c r="A92" s="3">
        <v>9</v>
      </c>
      <c r="B92" s="8" t="s">
        <v>2110</v>
      </c>
      <c r="C92" s="4" t="s">
        <v>43</v>
      </c>
      <c r="D92" s="3">
        <v>10787</v>
      </c>
      <c r="E92" s="7">
        <v>8714729805151</v>
      </c>
      <c r="F92" s="4" t="s">
        <v>189</v>
      </c>
      <c r="G92" s="4" t="s">
        <v>238</v>
      </c>
      <c r="H92" s="3" t="s">
        <v>16</v>
      </c>
      <c r="I92" s="3" t="s">
        <v>17</v>
      </c>
      <c r="J92" s="5">
        <v>160000</v>
      </c>
      <c r="K92" s="3">
        <v>8</v>
      </c>
      <c r="L92" s="3"/>
      <c r="M92" s="3">
        <f t="shared" si="1"/>
        <v>0</v>
      </c>
      <c r="N92" s="56"/>
    </row>
    <row r="93" spans="1:14" x14ac:dyDescent="0.4">
      <c r="A93" s="3">
        <v>9</v>
      </c>
      <c r="B93" s="8" t="s">
        <v>2111</v>
      </c>
      <c r="C93" s="4" t="s">
        <v>43</v>
      </c>
      <c r="D93" s="3">
        <v>10817</v>
      </c>
      <c r="E93" s="7">
        <v>8714729805113</v>
      </c>
      <c r="F93" s="4" t="s">
        <v>189</v>
      </c>
      <c r="G93" s="4" t="s">
        <v>391</v>
      </c>
      <c r="H93" s="3" t="s">
        <v>16</v>
      </c>
      <c r="I93" s="3" t="s">
        <v>17</v>
      </c>
      <c r="J93" s="5">
        <v>160000</v>
      </c>
      <c r="K93" s="3">
        <v>4</v>
      </c>
      <c r="L93" s="3"/>
      <c r="M93" s="3">
        <f t="shared" si="1"/>
        <v>0</v>
      </c>
      <c r="N93" s="56"/>
    </row>
    <row r="94" spans="1:14" x14ac:dyDescent="0.4">
      <c r="A94" s="3">
        <v>9</v>
      </c>
      <c r="B94" s="8" t="s">
        <v>2112</v>
      </c>
      <c r="C94" s="4" t="s">
        <v>43</v>
      </c>
      <c r="D94" s="3">
        <v>12288</v>
      </c>
      <c r="E94" s="7">
        <v>8714729408444</v>
      </c>
      <c r="F94" s="4" t="s">
        <v>201</v>
      </c>
      <c r="G94" s="4" t="s">
        <v>410</v>
      </c>
      <c r="H94" s="3" t="s">
        <v>16</v>
      </c>
      <c r="I94" s="3" t="s">
        <v>17</v>
      </c>
      <c r="J94" s="5">
        <v>132000</v>
      </c>
      <c r="K94" s="3">
        <v>4</v>
      </c>
      <c r="L94" s="3"/>
      <c r="M94" s="3">
        <f t="shared" si="1"/>
        <v>0</v>
      </c>
      <c r="N94" s="56"/>
    </row>
    <row r="95" spans="1:14" x14ac:dyDescent="0.4">
      <c r="A95" s="3">
        <v>9</v>
      </c>
      <c r="B95" s="8" t="s">
        <v>2113</v>
      </c>
      <c r="C95" s="4" t="s">
        <v>43</v>
      </c>
      <c r="D95" s="3">
        <v>12330</v>
      </c>
      <c r="E95" s="7">
        <v>8714729904809</v>
      </c>
      <c r="F95" s="4" t="s">
        <v>254</v>
      </c>
      <c r="G95" s="4" t="s">
        <v>255</v>
      </c>
      <c r="H95" s="3" t="s">
        <v>16</v>
      </c>
      <c r="I95" s="3" t="s">
        <v>17</v>
      </c>
      <c r="J95" s="5">
        <v>72500</v>
      </c>
      <c r="K95" s="3">
        <v>16</v>
      </c>
      <c r="L95" s="3"/>
      <c r="M95" s="3">
        <f t="shared" si="1"/>
        <v>0</v>
      </c>
      <c r="N95" s="56"/>
    </row>
    <row r="96" spans="1:14" x14ac:dyDescent="0.4">
      <c r="A96" s="3">
        <v>9</v>
      </c>
      <c r="B96" s="8" t="s">
        <v>2114</v>
      </c>
      <c r="C96" s="4" t="s">
        <v>43</v>
      </c>
      <c r="D96" s="3">
        <v>13420</v>
      </c>
      <c r="E96" s="7">
        <v>8714729115830</v>
      </c>
      <c r="F96" s="4" t="s">
        <v>1425</v>
      </c>
      <c r="G96" s="4" t="s">
        <v>1426</v>
      </c>
      <c r="H96" s="3" t="s">
        <v>16</v>
      </c>
      <c r="I96" s="3" t="s">
        <v>17</v>
      </c>
      <c r="J96" s="5">
        <v>2180</v>
      </c>
      <c r="K96" s="3">
        <v>8</v>
      </c>
      <c r="L96" s="3"/>
      <c r="M96" s="3">
        <f t="shared" si="1"/>
        <v>0</v>
      </c>
      <c r="N96" s="56"/>
    </row>
    <row r="97" spans="1:14" x14ac:dyDescent="0.4">
      <c r="A97" s="3">
        <v>9</v>
      </c>
      <c r="B97" s="8" t="s">
        <v>2115</v>
      </c>
      <c r="C97" s="4" t="s">
        <v>43</v>
      </c>
      <c r="D97" s="3">
        <v>14130</v>
      </c>
      <c r="E97" s="7">
        <v>8714729805090</v>
      </c>
      <c r="F97" s="4" t="s">
        <v>189</v>
      </c>
      <c r="G97" s="4" t="s">
        <v>190</v>
      </c>
      <c r="H97" s="3" t="s">
        <v>16</v>
      </c>
      <c r="I97" s="3" t="s">
        <v>17</v>
      </c>
      <c r="J97" s="5">
        <v>160000</v>
      </c>
      <c r="K97" s="3">
        <v>12</v>
      </c>
      <c r="L97" s="3"/>
      <c r="M97" s="3">
        <f t="shared" si="1"/>
        <v>0</v>
      </c>
      <c r="N97" s="56"/>
    </row>
    <row r="98" spans="1:14" x14ac:dyDescent="0.4">
      <c r="A98" s="3">
        <v>9</v>
      </c>
      <c r="B98" s="8" t="s">
        <v>2116</v>
      </c>
      <c r="C98" s="4" t="s">
        <v>43</v>
      </c>
      <c r="D98" s="3">
        <v>14157</v>
      </c>
      <c r="E98" s="7">
        <v>8714729805878</v>
      </c>
      <c r="F98" s="4" t="s">
        <v>189</v>
      </c>
      <c r="G98" s="4" t="s">
        <v>392</v>
      </c>
      <c r="H98" s="3" t="s">
        <v>16</v>
      </c>
      <c r="I98" s="3" t="s">
        <v>17</v>
      </c>
      <c r="J98" s="5">
        <v>160000</v>
      </c>
      <c r="K98" s="3">
        <v>4</v>
      </c>
      <c r="L98" s="3"/>
      <c r="M98" s="3">
        <f t="shared" si="1"/>
        <v>0</v>
      </c>
      <c r="N98" s="56"/>
    </row>
    <row r="99" spans="1:14" x14ac:dyDescent="0.4">
      <c r="A99" s="3">
        <v>9</v>
      </c>
      <c r="B99" s="8" t="s">
        <v>2117</v>
      </c>
      <c r="C99" s="4" t="s">
        <v>43</v>
      </c>
      <c r="D99" s="3">
        <v>14950</v>
      </c>
      <c r="E99" s="7">
        <v>8714729965619</v>
      </c>
      <c r="F99" s="4" t="s">
        <v>547</v>
      </c>
      <c r="G99" s="4" t="s">
        <v>548</v>
      </c>
      <c r="H99" s="3" t="s">
        <v>16</v>
      </c>
      <c r="I99" s="3" t="s">
        <v>17</v>
      </c>
      <c r="J99" s="5">
        <v>43200</v>
      </c>
      <c r="K99" s="3">
        <v>8</v>
      </c>
      <c r="L99" s="3"/>
      <c r="M99" s="3">
        <f t="shared" si="1"/>
        <v>0</v>
      </c>
      <c r="N99" s="56"/>
    </row>
    <row r="100" spans="1:14" x14ac:dyDescent="0.4">
      <c r="A100" s="3">
        <v>9</v>
      </c>
      <c r="B100" s="8" t="s">
        <v>2118</v>
      </c>
      <c r="C100" s="4" t="s">
        <v>43</v>
      </c>
      <c r="D100" s="3">
        <v>21214</v>
      </c>
      <c r="E100" s="7">
        <v>8714729976202</v>
      </c>
      <c r="F100" s="4" t="s">
        <v>754</v>
      </c>
      <c r="G100" s="4" t="s">
        <v>755</v>
      </c>
      <c r="H100" s="3" t="s">
        <v>16</v>
      </c>
      <c r="I100" s="3" t="s">
        <v>17</v>
      </c>
      <c r="J100" s="5">
        <v>173000</v>
      </c>
      <c r="K100" s="3">
        <v>1</v>
      </c>
      <c r="L100" s="3"/>
      <c r="M100" s="3">
        <f t="shared" si="1"/>
        <v>0</v>
      </c>
      <c r="N100" s="56"/>
    </row>
    <row r="101" spans="1:14" x14ac:dyDescent="0.4">
      <c r="A101" s="3">
        <v>9</v>
      </c>
      <c r="B101" s="8" t="s">
        <v>2119</v>
      </c>
      <c r="C101" s="4" t="s">
        <v>43</v>
      </c>
      <c r="D101" s="3">
        <v>21524</v>
      </c>
      <c r="E101" s="7">
        <v>8714729403746</v>
      </c>
      <c r="F101" s="4" t="s">
        <v>1398</v>
      </c>
      <c r="G101" s="4" t="s">
        <v>1399</v>
      </c>
      <c r="H101" s="3" t="s">
        <v>16</v>
      </c>
      <c r="I101" s="3" t="s">
        <v>17</v>
      </c>
      <c r="J101" s="5">
        <v>18700</v>
      </c>
      <c r="K101" s="3">
        <v>1</v>
      </c>
      <c r="L101" s="3"/>
      <c r="M101" s="3">
        <f t="shared" si="1"/>
        <v>0</v>
      </c>
      <c r="N101" s="56"/>
    </row>
    <row r="102" spans="1:14" x14ac:dyDescent="0.4">
      <c r="A102" s="3">
        <v>9</v>
      </c>
      <c r="B102" s="8" t="s">
        <v>2120</v>
      </c>
      <c r="C102" s="4" t="s">
        <v>43</v>
      </c>
      <c r="D102" s="3">
        <v>21619</v>
      </c>
      <c r="E102" s="7">
        <v>8714729793489</v>
      </c>
      <c r="F102" s="4" t="s">
        <v>673</v>
      </c>
      <c r="G102" s="4" t="s">
        <v>1019</v>
      </c>
      <c r="H102" s="3" t="s">
        <v>16</v>
      </c>
      <c r="I102" s="3" t="s">
        <v>17</v>
      </c>
      <c r="J102" s="5">
        <v>35300</v>
      </c>
      <c r="K102" s="3">
        <v>4</v>
      </c>
      <c r="L102" s="3"/>
      <c r="M102" s="3">
        <f t="shared" si="1"/>
        <v>0</v>
      </c>
      <c r="N102" s="56"/>
    </row>
    <row r="103" spans="1:14" x14ac:dyDescent="0.4">
      <c r="A103" s="3">
        <v>9</v>
      </c>
      <c r="B103" s="8" t="s">
        <v>2121</v>
      </c>
      <c r="C103" s="4" t="s">
        <v>43</v>
      </c>
      <c r="D103" s="3">
        <v>21620</v>
      </c>
      <c r="E103" s="7">
        <v>8714729793601</v>
      </c>
      <c r="F103" s="4" t="s">
        <v>673</v>
      </c>
      <c r="G103" s="4" t="s">
        <v>1020</v>
      </c>
      <c r="H103" s="3" t="s">
        <v>16</v>
      </c>
      <c r="I103" s="3" t="s">
        <v>17</v>
      </c>
      <c r="J103" s="5">
        <v>35300</v>
      </c>
      <c r="K103" s="3">
        <v>4</v>
      </c>
      <c r="L103" s="3"/>
      <c r="M103" s="3">
        <f t="shared" si="1"/>
        <v>0</v>
      </c>
      <c r="N103" s="56"/>
    </row>
    <row r="104" spans="1:14" x14ac:dyDescent="0.4">
      <c r="A104" s="3">
        <v>9</v>
      </c>
      <c r="B104" s="8" t="s">
        <v>2122</v>
      </c>
      <c r="C104" s="4" t="s">
        <v>43</v>
      </c>
      <c r="D104" s="3">
        <v>21621</v>
      </c>
      <c r="E104" s="7">
        <v>8714729793359</v>
      </c>
      <c r="F104" s="4" t="s">
        <v>673</v>
      </c>
      <c r="G104" s="4" t="s">
        <v>674</v>
      </c>
      <c r="H104" s="3" t="s">
        <v>16</v>
      </c>
      <c r="I104" s="3" t="s">
        <v>17</v>
      </c>
      <c r="J104" s="5">
        <v>35300</v>
      </c>
      <c r="K104" s="3">
        <v>8</v>
      </c>
      <c r="L104" s="3"/>
      <c r="M104" s="3">
        <f t="shared" si="1"/>
        <v>0</v>
      </c>
      <c r="N104" s="56"/>
    </row>
    <row r="105" spans="1:14" x14ac:dyDescent="0.4">
      <c r="A105" s="3">
        <v>9</v>
      </c>
      <c r="B105" s="8" t="s">
        <v>2123</v>
      </c>
      <c r="C105" s="4" t="s">
        <v>43</v>
      </c>
      <c r="D105" s="3">
        <v>21950</v>
      </c>
      <c r="E105" s="7">
        <v>8714729805199</v>
      </c>
      <c r="F105" s="4" t="s">
        <v>189</v>
      </c>
      <c r="G105" s="4" t="s">
        <v>851</v>
      </c>
      <c r="H105" s="3" t="s">
        <v>852</v>
      </c>
      <c r="I105" s="3" t="s">
        <v>17</v>
      </c>
      <c r="J105" s="5">
        <v>160000</v>
      </c>
      <c r="K105" s="3">
        <v>1</v>
      </c>
      <c r="L105" s="3"/>
      <c r="M105" s="3">
        <f t="shared" si="1"/>
        <v>0</v>
      </c>
      <c r="N105" s="56"/>
    </row>
    <row r="106" spans="1:14" x14ac:dyDescent="0.4">
      <c r="A106" s="3">
        <v>9</v>
      </c>
      <c r="B106" s="8" t="s">
        <v>2124</v>
      </c>
      <c r="C106" s="4" t="s">
        <v>43</v>
      </c>
      <c r="D106" s="3">
        <v>22140</v>
      </c>
      <c r="E106" s="7">
        <v>8714729976110</v>
      </c>
      <c r="F106" s="4" t="s">
        <v>754</v>
      </c>
      <c r="G106" s="4" t="s">
        <v>756</v>
      </c>
      <c r="H106" s="3" t="s">
        <v>16</v>
      </c>
      <c r="I106" s="3" t="s">
        <v>17</v>
      </c>
      <c r="J106" s="5">
        <v>173000</v>
      </c>
      <c r="K106" s="3">
        <v>1</v>
      </c>
      <c r="L106" s="3"/>
      <c r="M106" s="3">
        <f t="shared" si="1"/>
        <v>0</v>
      </c>
      <c r="N106" s="56"/>
    </row>
    <row r="107" spans="1:14" x14ac:dyDescent="0.4">
      <c r="A107" s="3">
        <v>9</v>
      </c>
      <c r="B107" s="8" t="s">
        <v>2125</v>
      </c>
      <c r="C107" s="4" t="s">
        <v>43</v>
      </c>
      <c r="D107" s="3">
        <v>22536</v>
      </c>
      <c r="E107" s="7">
        <v>8714729975878</v>
      </c>
      <c r="F107" s="4" t="s">
        <v>754</v>
      </c>
      <c r="G107" s="4" t="s">
        <v>757</v>
      </c>
      <c r="H107" s="3" t="s">
        <v>16</v>
      </c>
      <c r="I107" s="3" t="s">
        <v>17</v>
      </c>
      <c r="J107" s="5">
        <v>173000</v>
      </c>
      <c r="K107" s="3">
        <v>1</v>
      </c>
      <c r="L107" s="3"/>
      <c r="M107" s="3">
        <f t="shared" si="1"/>
        <v>0</v>
      </c>
      <c r="N107" s="56"/>
    </row>
    <row r="108" spans="1:14" x14ac:dyDescent="0.4">
      <c r="A108" s="3">
        <v>9</v>
      </c>
      <c r="B108" s="8" t="s">
        <v>2126</v>
      </c>
      <c r="C108" s="4" t="s">
        <v>43</v>
      </c>
      <c r="D108" s="3">
        <v>22747</v>
      </c>
      <c r="E108" s="7">
        <v>8714729975953</v>
      </c>
      <c r="F108" s="4" t="s">
        <v>754</v>
      </c>
      <c r="G108" s="4" t="s">
        <v>758</v>
      </c>
      <c r="H108" s="3" t="s">
        <v>16</v>
      </c>
      <c r="I108" s="3" t="s">
        <v>17</v>
      </c>
      <c r="J108" s="5">
        <v>173000</v>
      </c>
      <c r="K108" s="3">
        <v>1</v>
      </c>
      <c r="L108" s="3"/>
      <c r="M108" s="3">
        <f t="shared" si="1"/>
        <v>0</v>
      </c>
      <c r="N108" s="56"/>
    </row>
    <row r="109" spans="1:14" x14ac:dyDescent="0.4">
      <c r="A109" s="3">
        <v>9</v>
      </c>
      <c r="B109" s="8" t="s">
        <v>2127</v>
      </c>
      <c r="C109" s="4" t="s">
        <v>43</v>
      </c>
      <c r="D109" s="3">
        <v>22805</v>
      </c>
      <c r="E109" s="7">
        <v>4582233953170</v>
      </c>
      <c r="F109" s="4" t="s">
        <v>675</v>
      </c>
      <c r="G109" s="4" t="s">
        <v>676</v>
      </c>
      <c r="H109" s="3" t="s">
        <v>16</v>
      </c>
      <c r="I109" s="3" t="s">
        <v>17</v>
      </c>
      <c r="J109" s="5">
        <v>13100</v>
      </c>
      <c r="K109" s="3">
        <v>20</v>
      </c>
      <c r="L109" s="3"/>
      <c r="M109" s="3">
        <f t="shared" si="1"/>
        <v>0</v>
      </c>
      <c r="N109" s="56"/>
    </row>
    <row r="110" spans="1:14" x14ac:dyDescent="0.4">
      <c r="A110" s="3">
        <v>9</v>
      </c>
      <c r="B110" s="8" t="s">
        <v>2128</v>
      </c>
      <c r="C110" s="4" t="s">
        <v>43</v>
      </c>
      <c r="D110" s="3">
        <v>23019</v>
      </c>
      <c r="E110" s="7">
        <v>8714729876830</v>
      </c>
      <c r="F110" s="4" t="s">
        <v>662</v>
      </c>
      <c r="G110" s="4" t="s">
        <v>663</v>
      </c>
      <c r="H110" s="3" t="s">
        <v>16</v>
      </c>
      <c r="I110" s="3" t="s">
        <v>17</v>
      </c>
      <c r="J110" s="5">
        <v>233000</v>
      </c>
      <c r="K110" s="3">
        <v>1</v>
      </c>
      <c r="L110" s="3"/>
      <c r="M110" s="3">
        <f t="shared" si="1"/>
        <v>0</v>
      </c>
      <c r="N110" s="56"/>
    </row>
    <row r="111" spans="1:14" x14ac:dyDescent="0.4">
      <c r="A111" s="3">
        <v>9</v>
      </c>
      <c r="B111" s="8" t="s">
        <v>2129</v>
      </c>
      <c r="C111" s="4" t="s">
        <v>43</v>
      </c>
      <c r="D111" s="3">
        <v>23273</v>
      </c>
      <c r="E111" s="7">
        <v>4582233953224</v>
      </c>
      <c r="F111" s="4" t="s">
        <v>625</v>
      </c>
      <c r="G111" s="4" t="s">
        <v>626</v>
      </c>
      <c r="H111" s="3" t="s">
        <v>16</v>
      </c>
      <c r="I111" s="3" t="s">
        <v>17</v>
      </c>
      <c r="J111" s="5">
        <v>13100</v>
      </c>
      <c r="K111" s="3">
        <v>24</v>
      </c>
      <c r="L111" s="3"/>
      <c r="M111" s="3">
        <f t="shared" si="1"/>
        <v>0</v>
      </c>
      <c r="N111" s="56"/>
    </row>
    <row r="112" spans="1:14" x14ac:dyDescent="0.4">
      <c r="A112" s="3">
        <v>9</v>
      </c>
      <c r="B112" s="8" t="s">
        <v>2130</v>
      </c>
      <c r="C112" s="4" t="s">
        <v>43</v>
      </c>
      <c r="D112" s="3">
        <v>23555</v>
      </c>
      <c r="E112" s="7">
        <v>4560249951991</v>
      </c>
      <c r="F112" s="4" t="s">
        <v>1179</v>
      </c>
      <c r="G112" s="4" t="s">
        <v>1180</v>
      </c>
      <c r="H112" s="3" t="s">
        <v>16</v>
      </c>
      <c r="I112" s="3" t="s">
        <v>17</v>
      </c>
      <c r="J112" s="5">
        <v>50900</v>
      </c>
      <c r="K112" s="3">
        <v>1</v>
      </c>
      <c r="L112" s="3"/>
      <c r="M112" s="3">
        <f t="shared" si="1"/>
        <v>0</v>
      </c>
      <c r="N112" s="56"/>
    </row>
    <row r="113" spans="1:14" x14ac:dyDescent="0.4">
      <c r="A113" s="3">
        <v>9</v>
      </c>
      <c r="B113" s="8" t="s">
        <v>2131</v>
      </c>
      <c r="C113" s="4" t="s">
        <v>43</v>
      </c>
      <c r="D113" s="3">
        <v>24167</v>
      </c>
      <c r="E113" s="7">
        <v>8714729842866</v>
      </c>
      <c r="F113" s="4" t="s">
        <v>1274</v>
      </c>
      <c r="G113" s="4" t="s">
        <v>1275</v>
      </c>
      <c r="H113" s="3" t="s">
        <v>16</v>
      </c>
      <c r="I113" s="3" t="s">
        <v>17</v>
      </c>
      <c r="J113" s="5">
        <v>50900</v>
      </c>
      <c r="K113" s="3">
        <v>1</v>
      </c>
      <c r="L113" s="3"/>
      <c r="M113" s="3">
        <f t="shared" si="1"/>
        <v>0</v>
      </c>
      <c r="N113" s="56"/>
    </row>
    <row r="114" spans="1:14" x14ac:dyDescent="0.4">
      <c r="A114" s="3">
        <v>9</v>
      </c>
      <c r="B114" s="8" t="s">
        <v>2132</v>
      </c>
      <c r="C114" s="4" t="s">
        <v>43</v>
      </c>
      <c r="D114" s="3">
        <v>24247</v>
      </c>
      <c r="E114" s="7">
        <v>8714729965626</v>
      </c>
      <c r="F114" s="4" t="s">
        <v>1222</v>
      </c>
      <c r="G114" s="4" t="s">
        <v>1223</v>
      </c>
      <c r="H114" s="3" t="s">
        <v>16</v>
      </c>
      <c r="I114" s="3" t="s">
        <v>17</v>
      </c>
      <c r="J114" s="5">
        <v>43200</v>
      </c>
      <c r="K114" s="3">
        <v>1</v>
      </c>
      <c r="L114" s="3"/>
      <c r="M114" s="3">
        <f t="shared" si="1"/>
        <v>0</v>
      </c>
      <c r="N114" s="56"/>
    </row>
    <row r="115" spans="1:14" x14ac:dyDescent="0.4">
      <c r="A115" s="3">
        <v>9</v>
      </c>
      <c r="B115" s="8" t="s">
        <v>2133</v>
      </c>
      <c r="C115" s="4" t="s">
        <v>43</v>
      </c>
      <c r="D115" s="3">
        <v>25075</v>
      </c>
      <c r="E115" s="7">
        <v>8714729976141</v>
      </c>
      <c r="F115" s="4" t="s">
        <v>767</v>
      </c>
      <c r="G115" s="4" t="s">
        <v>768</v>
      </c>
      <c r="H115" s="3" t="s">
        <v>16</v>
      </c>
      <c r="I115" s="3" t="s">
        <v>17</v>
      </c>
      <c r="J115" s="5">
        <v>173000</v>
      </c>
      <c r="K115" s="3">
        <v>1</v>
      </c>
      <c r="L115" s="3"/>
      <c r="M115" s="3">
        <f t="shared" si="1"/>
        <v>0</v>
      </c>
      <c r="N115" s="56"/>
    </row>
    <row r="116" spans="1:14" x14ac:dyDescent="0.4">
      <c r="A116" s="3">
        <v>9</v>
      </c>
      <c r="B116" s="8" t="s">
        <v>2134</v>
      </c>
      <c r="C116" s="4" t="s">
        <v>43</v>
      </c>
      <c r="D116" s="3">
        <v>25086</v>
      </c>
      <c r="E116" s="7">
        <v>8714729975984</v>
      </c>
      <c r="F116" s="4" t="s">
        <v>754</v>
      </c>
      <c r="G116" s="4" t="s">
        <v>759</v>
      </c>
      <c r="H116" s="3" t="s">
        <v>16</v>
      </c>
      <c r="I116" s="3" t="s">
        <v>17</v>
      </c>
      <c r="J116" s="5">
        <v>173000</v>
      </c>
      <c r="K116" s="3">
        <v>1</v>
      </c>
      <c r="L116" s="3"/>
      <c r="M116" s="3">
        <f t="shared" si="1"/>
        <v>0</v>
      </c>
      <c r="N116" s="56"/>
    </row>
    <row r="117" spans="1:14" x14ac:dyDescent="0.4">
      <c r="A117" s="3">
        <v>9</v>
      </c>
      <c r="B117" s="8" t="s">
        <v>2135</v>
      </c>
      <c r="C117" s="4" t="s">
        <v>43</v>
      </c>
      <c r="D117" s="3">
        <v>25087</v>
      </c>
      <c r="E117" s="7">
        <v>8714729805014</v>
      </c>
      <c r="F117" s="4" t="s">
        <v>189</v>
      </c>
      <c r="G117" s="4" t="s">
        <v>853</v>
      </c>
      <c r="H117" s="3" t="s">
        <v>16</v>
      </c>
      <c r="I117" s="3" t="s">
        <v>17</v>
      </c>
      <c r="J117" s="5">
        <v>160000</v>
      </c>
      <c r="K117" s="3">
        <v>1</v>
      </c>
      <c r="L117" s="3"/>
      <c r="M117" s="3">
        <f t="shared" si="1"/>
        <v>0</v>
      </c>
      <c r="N117" s="56"/>
    </row>
    <row r="118" spans="1:14" x14ac:dyDescent="0.4">
      <c r="A118" s="3">
        <v>9</v>
      </c>
      <c r="B118" s="8" t="s">
        <v>2136</v>
      </c>
      <c r="C118" s="4" t="s">
        <v>43</v>
      </c>
      <c r="D118" s="3">
        <v>25214</v>
      </c>
      <c r="E118" s="7">
        <v>8714729976035</v>
      </c>
      <c r="F118" s="4" t="s">
        <v>754</v>
      </c>
      <c r="G118" s="4" t="s">
        <v>760</v>
      </c>
      <c r="H118" s="3" t="s">
        <v>16</v>
      </c>
      <c r="I118" s="3" t="s">
        <v>17</v>
      </c>
      <c r="J118" s="5">
        <v>173000</v>
      </c>
      <c r="K118" s="3">
        <v>1</v>
      </c>
      <c r="L118" s="3"/>
      <c r="M118" s="3">
        <f t="shared" si="1"/>
        <v>0</v>
      </c>
      <c r="N118" s="56"/>
    </row>
    <row r="119" spans="1:14" x14ac:dyDescent="0.4">
      <c r="A119" s="3">
        <v>9</v>
      </c>
      <c r="B119" s="8" t="s">
        <v>2137</v>
      </c>
      <c r="C119" s="4" t="s">
        <v>43</v>
      </c>
      <c r="D119" s="3">
        <v>25385</v>
      </c>
      <c r="E119" s="7">
        <v>8714729796817</v>
      </c>
      <c r="F119" s="4" t="s">
        <v>802</v>
      </c>
      <c r="G119" s="4" t="s">
        <v>803</v>
      </c>
      <c r="H119" s="3" t="s">
        <v>16</v>
      </c>
      <c r="I119" s="3" t="s">
        <v>17</v>
      </c>
      <c r="J119" s="5">
        <v>50900</v>
      </c>
      <c r="K119" s="3">
        <v>4</v>
      </c>
      <c r="L119" s="3"/>
      <c r="M119" s="3">
        <f t="shared" si="1"/>
        <v>0</v>
      </c>
      <c r="N119" s="56"/>
    </row>
    <row r="120" spans="1:14" x14ac:dyDescent="0.4">
      <c r="A120" s="3">
        <v>9</v>
      </c>
      <c r="B120" s="8" t="s">
        <v>2138</v>
      </c>
      <c r="C120" s="4" t="s">
        <v>43</v>
      </c>
      <c r="D120" s="3">
        <v>25509</v>
      </c>
      <c r="E120" s="7">
        <v>8714729842996</v>
      </c>
      <c r="F120" s="4" t="s">
        <v>804</v>
      </c>
      <c r="G120" s="4" t="s">
        <v>805</v>
      </c>
      <c r="H120" s="3" t="s">
        <v>16</v>
      </c>
      <c r="I120" s="3" t="s">
        <v>17</v>
      </c>
      <c r="J120" s="5">
        <v>50900</v>
      </c>
      <c r="K120" s="3">
        <v>4</v>
      </c>
      <c r="L120" s="3"/>
      <c r="M120" s="3">
        <f t="shared" si="1"/>
        <v>0</v>
      </c>
      <c r="N120" s="56"/>
    </row>
    <row r="121" spans="1:14" x14ac:dyDescent="0.4">
      <c r="A121" s="3">
        <v>9</v>
      </c>
      <c r="B121" s="8" t="s">
        <v>2139</v>
      </c>
      <c r="C121" s="4" t="s">
        <v>43</v>
      </c>
      <c r="D121" s="3">
        <v>25513</v>
      </c>
      <c r="E121" s="7">
        <v>8714729115854</v>
      </c>
      <c r="F121" s="4" t="s">
        <v>1425</v>
      </c>
      <c r="G121" s="4" t="s">
        <v>1527</v>
      </c>
      <c r="H121" s="3" t="s">
        <v>16</v>
      </c>
      <c r="I121" s="3" t="s">
        <v>17</v>
      </c>
      <c r="J121" s="5">
        <v>2180</v>
      </c>
      <c r="K121" s="3">
        <v>4</v>
      </c>
      <c r="L121" s="3"/>
      <c r="M121" s="3">
        <f t="shared" si="1"/>
        <v>0</v>
      </c>
      <c r="N121" s="56"/>
    </row>
    <row r="122" spans="1:14" ht="19.5" thickBot="1" x14ac:dyDescent="0.45">
      <c r="A122" s="15">
        <v>9</v>
      </c>
      <c r="B122" s="16" t="s">
        <v>2140</v>
      </c>
      <c r="C122" s="17" t="s">
        <v>43</v>
      </c>
      <c r="D122" s="15">
        <v>25515</v>
      </c>
      <c r="E122" s="18">
        <v>8714729403357</v>
      </c>
      <c r="F122" s="17" t="s">
        <v>825</v>
      </c>
      <c r="G122" s="17" t="s">
        <v>826</v>
      </c>
      <c r="H122" s="15" t="s">
        <v>16</v>
      </c>
      <c r="I122" s="15" t="s">
        <v>17</v>
      </c>
      <c r="J122" s="19">
        <v>18700</v>
      </c>
      <c r="K122" s="15">
        <v>8</v>
      </c>
      <c r="L122" s="15"/>
      <c r="M122" s="15">
        <f t="shared" si="1"/>
        <v>0</v>
      </c>
      <c r="N122" s="57"/>
    </row>
    <row r="123" spans="1:14" ht="19.5" thickBot="1" x14ac:dyDescent="0.45">
      <c r="A123" s="30">
        <v>10</v>
      </c>
      <c r="B123" s="31" t="s">
        <v>2141</v>
      </c>
      <c r="C123" s="32" t="s">
        <v>657</v>
      </c>
      <c r="D123" s="30">
        <v>14066</v>
      </c>
      <c r="E123" s="33">
        <v>845225002329</v>
      </c>
      <c r="F123" s="32" t="s">
        <v>655</v>
      </c>
      <c r="G123" s="32" t="s">
        <v>656</v>
      </c>
      <c r="H123" s="30" t="s">
        <v>16</v>
      </c>
      <c r="I123" s="30" t="s">
        <v>17</v>
      </c>
      <c r="J123" s="34">
        <v>56300</v>
      </c>
      <c r="K123" s="30">
        <v>4</v>
      </c>
      <c r="L123" s="30"/>
      <c r="M123" s="30">
        <f t="shared" si="1"/>
        <v>0</v>
      </c>
      <c r="N123" s="46">
        <f>SUM(M123)</f>
        <v>0</v>
      </c>
    </row>
    <row r="124" spans="1:14" x14ac:dyDescent="0.4">
      <c r="A124" s="10">
        <v>11</v>
      </c>
      <c r="B124" s="11" t="s">
        <v>2142</v>
      </c>
      <c r="C124" s="12" t="s">
        <v>537</v>
      </c>
      <c r="D124" s="10">
        <v>13421</v>
      </c>
      <c r="E124" s="13">
        <v>4543527121699</v>
      </c>
      <c r="F124" s="12" t="s">
        <v>535</v>
      </c>
      <c r="G124" s="12" t="s">
        <v>536</v>
      </c>
      <c r="H124" s="10" t="s">
        <v>16</v>
      </c>
      <c r="I124" s="10" t="s">
        <v>17</v>
      </c>
      <c r="J124" s="14">
        <v>28000</v>
      </c>
      <c r="K124" s="10">
        <v>16</v>
      </c>
      <c r="L124" s="10"/>
      <c r="M124" s="10">
        <f t="shared" si="1"/>
        <v>0</v>
      </c>
      <c r="N124" s="55">
        <f>SUM(M124:M128)</f>
        <v>0</v>
      </c>
    </row>
    <row r="125" spans="1:14" x14ac:dyDescent="0.4">
      <c r="A125" s="3">
        <v>11</v>
      </c>
      <c r="B125" s="8" t="s">
        <v>2143</v>
      </c>
      <c r="C125" s="4" t="s">
        <v>537</v>
      </c>
      <c r="D125" s="3">
        <v>22806</v>
      </c>
      <c r="E125" s="7">
        <v>4543527205887</v>
      </c>
      <c r="F125" s="4" t="s">
        <v>794</v>
      </c>
      <c r="G125" s="4" t="s">
        <v>795</v>
      </c>
      <c r="H125" s="3" t="s">
        <v>16</v>
      </c>
      <c r="I125" s="3" t="s">
        <v>17</v>
      </c>
      <c r="J125" s="5">
        <v>20400</v>
      </c>
      <c r="K125" s="3">
        <v>8</v>
      </c>
      <c r="L125" s="3"/>
      <c r="M125" s="3">
        <f t="shared" si="1"/>
        <v>0</v>
      </c>
      <c r="N125" s="56"/>
    </row>
    <row r="126" spans="1:14" x14ac:dyDescent="0.4">
      <c r="A126" s="3">
        <v>11</v>
      </c>
      <c r="B126" s="8" t="s">
        <v>2144</v>
      </c>
      <c r="C126" s="4" t="s">
        <v>537</v>
      </c>
      <c r="D126" s="3">
        <v>22815</v>
      </c>
      <c r="E126" s="7">
        <v>4543527213363</v>
      </c>
      <c r="F126" s="4" t="s">
        <v>794</v>
      </c>
      <c r="G126" s="4" t="s">
        <v>1395</v>
      </c>
      <c r="H126" s="3" t="s">
        <v>16</v>
      </c>
      <c r="I126" s="3" t="s">
        <v>17</v>
      </c>
      <c r="J126" s="5">
        <v>20400</v>
      </c>
      <c r="K126" s="3">
        <v>1</v>
      </c>
      <c r="L126" s="3"/>
      <c r="M126" s="3">
        <f t="shared" si="1"/>
        <v>0</v>
      </c>
      <c r="N126" s="56"/>
    </row>
    <row r="127" spans="1:14" x14ac:dyDescent="0.4">
      <c r="A127" s="3">
        <v>11</v>
      </c>
      <c r="B127" s="8" t="s">
        <v>2145</v>
      </c>
      <c r="C127" s="4" t="s">
        <v>537</v>
      </c>
      <c r="D127" s="3">
        <v>24028</v>
      </c>
      <c r="E127" s="7">
        <v>4543527247672</v>
      </c>
      <c r="F127" s="4" t="s">
        <v>741</v>
      </c>
      <c r="G127" s="4" t="s">
        <v>742</v>
      </c>
      <c r="H127" s="3" t="s">
        <v>31</v>
      </c>
      <c r="I127" s="3" t="s">
        <v>32</v>
      </c>
      <c r="J127" s="5">
        <v>22840</v>
      </c>
      <c r="K127" s="3">
        <v>8</v>
      </c>
      <c r="L127" s="3"/>
      <c r="M127" s="3">
        <f t="shared" si="1"/>
        <v>0</v>
      </c>
      <c r="N127" s="56"/>
    </row>
    <row r="128" spans="1:14" ht="19.5" thickBot="1" x14ac:dyDescent="0.45">
      <c r="A128" s="15">
        <v>11</v>
      </c>
      <c r="B128" s="16" t="s">
        <v>2146</v>
      </c>
      <c r="C128" s="17" t="s">
        <v>537</v>
      </c>
      <c r="D128" s="15">
        <v>24887</v>
      </c>
      <c r="E128" s="18">
        <v>4543527249546</v>
      </c>
      <c r="F128" s="17" t="s">
        <v>1373</v>
      </c>
      <c r="G128" s="17" t="s">
        <v>1374</v>
      </c>
      <c r="H128" s="15" t="s">
        <v>31</v>
      </c>
      <c r="I128" s="15" t="s">
        <v>32</v>
      </c>
      <c r="J128" s="19">
        <v>22840</v>
      </c>
      <c r="K128" s="15">
        <v>1</v>
      </c>
      <c r="L128" s="15"/>
      <c r="M128" s="15">
        <f t="shared" si="1"/>
        <v>0</v>
      </c>
      <c r="N128" s="57"/>
    </row>
    <row r="129" spans="1:14" x14ac:dyDescent="0.4">
      <c r="A129" s="10">
        <v>12</v>
      </c>
      <c r="B129" s="11" t="s">
        <v>2147</v>
      </c>
      <c r="C129" s="12" t="s">
        <v>225</v>
      </c>
      <c r="D129" s="10">
        <v>12726</v>
      </c>
      <c r="E129" s="13">
        <v>4546364012908</v>
      </c>
      <c r="F129" s="12" t="s">
        <v>1185</v>
      </c>
      <c r="G129" s="12" t="s">
        <v>1441</v>
      </c>
      <c r="H129" s="10" t="s">
        <v>16</v>
      </c>
      <c r="I129" s="10" t="s">
        <v>17</v>
      </c>
      <c r="J129" s="14">
        <v>13100</v>
      </c>
      <c r="K129" s="10">
        <v>1</v>
      </c>
      <c r="L129" s="10"/>
      <c r="M129" s="10">
        <f t="shared" si="1"/>
        <v>0</v>
      </c>
      <c r="N129" s="55">
        <f>SUM(M129:M152)</f>
        <v>0</v>
      </c>
    </row>
    <row r="130" spans="1:14" x14ac:dyDescent="0.4">
      <c r="A130" s="3">
        <v>12</v>
      </c>
      <c r="B130" s="8" t="s">
        <v>2148</v>
      </c>
      <c r="C130" s="4" t="s">
        <v>225</v>
      </c>
      <c r="D130" s="3">
        <v>19139</v>
      </c>
      <c r="E130" s="7">
        <v>4546364013929</v>
      </c>
      <c r="F130" s="4" t="s">
        <v>1185</v>
      </c>
      <c r="G130" s="4" t="s">
        <v>1186</v>
      </c>
      <c r="H130" s="3" t="s">
        <v>16</v>
      </c>
      <c r="I130" s="3" t="s">
        <v>17</v>
      </c>
      <c r="J130" s="5">
        <v>13100</v>
      </c>
      <c r="K130" s="3">
        <v>4</v>
      </c>
      <c r="L130" s="3"/>
      <c r="M130" s="3">
        <f t="shared" si="1"/>
        <v>0</v>
      </c>
      <c r="N130" s="56"/>
    </row>
    <row r="131" spans="1:14" x14ac:dyDescent="0.4">
      <c r="A131" s="3">
        <v>12</v>
      </c>
      <c r="B131" s="8" t="s">
        <v>2149</v>
      </c>
      <c r="C131" s="4" t="s">
        <v>225</v>
      </c>
      <c r="D131" s="3">
        <v>22986</v>
      </c>
      <c r="E131" s="7">
        <v>8435387314235</v>
      </c>
      <c r="F131" s="4" t="s">
        <v>362</v>
      </c>
      <c r="G131" s="4" t="s">
        <v>363</v>
      </c>
      <c r="H131" s="3" t="s">
        <v>16</v>
      </c>
      <c r="I131" s="3" t="s">
        <v>17</v>
      </c>
      <c r="J131" s="5">
        <v>50900</v>
      </c>
      <c r="K131" s="3">
        <v>12</v>
      </c>
      <c r="L131" s="3"/>
      <c r="M131" s="3">
        <f t="shared" ref="M131:M194" si="2">K131*L131</f>
        <v>0</v>
      </c>
      <c r="N131" s="56"/>
    </row>
    <row r="132" spans="1:14" x14ac:dyDescent="0.4">
      <c r="A132" s="3">
        <v>12</v>
      </c>
      <c r="B132" s="8" t="s">
        <v>2150</v>
      </c>
      <c r="C132" s="4" t="s">
        <v>225</v>
      </c>
      <c r="D132" s="3">
        <v>22987</v>
      </c>
      <c r="E132" s="7">
        <v>8435387314334</v>
      </c>
      <c r="F132" s="4" t="s">
        <v>362</v>
      </c>
      <c r="G132" s="4" t="s">
        <v>692</v>
      </c>
      <c r="H132" s="3" t="s">
        <v>16</v>
      </c>
      <c r="I132" s="3" t="s">
        <v>17</v>
      </c>
      <c r="J132" s="5">
        <v>50900</v>
      </c>
      <c r="K132" s="3">
        <v>4</v>
      </c>
      <c r="L132" s="3"/>
      <c r="M132" s="3">
        <f t="shared" si="2"/>
        <v>0</v>
      </c>
      <c r="N132" s="56"/>
    </row>
    <row r="133" spans="1:14" x14ac:dyDescent="0.4">
      <c r="A133" s="3">
        <v>12</v>
      </c>
      <c r="B133" s="8" t="s">
        <v>2151</v>
      </c>
      <c r="C133" s="4" t="s">
        <v>225</v>
      </c>
      <c r="D133" s="3">
        <v>23100</v>
      </c>
      <c r="E133" s="7">
        <v>8435387316284</v>
      </c>
      <c r="F133" s="4" t="s">
        <v>362</v>
      </c>
      <c r="G133" s="4" t="s">
        <v>693</v>
      </c>
      <c r="H133" s="3" t="s">
        <v>16</v>
      </c>
      <c r="I133" s="3" t="s">
        <v>17</v>
      </c>
      <c r="J133" s="5">
        <v>50900</v>
      </c>
      <c r="K133" s="3">
        <v>4</v>
      </c>
      <c r="L133" s="3"/>
      <c r="M133" s="3">
        <f t="shared" si="2"/>
        <v>0</v>
      </c>
      <c r="N133" s="56"/>
    </row>
    <row r="134" spans="1:14" x14ac:dyDescent="0.4">
      <c r="A134" s="3">
        <v>12</v>
      </c>
      <c r="B134" s="8" t="s">
        <v>2152</v>
      </c>
      <c r="C134" s="4" t="s">
        <v>225</v>
      </c>
      <c r="D134" s="3">
        <v>23115</v>
      </c>
      <c r="E134" s="7">
        <v>8435387315355</v>
      </c>
      <c r="F134" s="4" t="s">
        <v>362</v>
      </c>
      <c r="G134" s="4" t="s">
        <v>1194</v>
      </c>
      <c r="H134" s="3" t="s">
        <v>16</v>
      </c>
      <c r="I134" s="3" t="s">
        <v>17</v>
      </c>
      <c r="J134" s="5">
        <v>50900</v>
      </c>
      <c r="K134" s="3">
        <v>1</v>
      </c>
      <c r="L134" s="3"/>
      <c r="M134" s="3">
        <f t="shared" si="2"/>
        <v>0</v>
      </c>
      <c r="N134" s="56"/>
    </row>
    <row r="135" spans="1:14" x14ac:dyDescent="0.4">
      <c r="A135" s="3">
        <v>12</v>
      </c>
      <c r="B135" s="8" t="s">
        <v>2153</v>
      </c>
      <c r="C135" s="4" t="s">
        <v>225</v>
      </c>
      <c r="D135" s="3">
        <v>23224</v>
      </c>
      <c r="E135" s="7">
        <v>8435387314426</v>
      </c>
      <c r="F135" s="4" t="s">
        <v>362</v>
      </c>
      <c r="G135" s="4" t="s">
        <v>1195</v>
      </c>
      <c r="H135" s="3" t="s">
        <v>16</v>
      </c>
      <c r="I135" s="3" t="s">
        <v>17</v>
      </c>
      <c r="J135" s="5">
        <v>50900</v>
      </c>
      <c r="K135" s="3">
        <v>1</v>
      </c>
      <c r="L135" s="3"/>
      <c r="M135" s="3">
        <f t="shared" si="2"/>
        <v>0</v>
      </c>
      <c r="N135" s="56"/>
    </row>
    <row r="136" spans="1:14" x14ac:dyDescent="0.4">
      <c r="A136" s="3">
        <v>12</v>
      </c>
      <c r="B136" s="8" t="s">
        <v>2154</v>
      </c>
      <c r="C136" s="4" t="s">
        <v>225</v>
      </c>
      <c r="D136" s="3">
        <v>23651</v>
      </c>
      <c r="E136" s="7">
        <v>8435387314273</v>
      </c>
      <c r="F136" s="4" t="s">
        <v>362</v>
      </c>
      <c r="G136" s="4" t="s">
        <v>1196</v>
      </c>
      <c r="H136" s="3" t="s">
        <v>16</v>
      </c>
      <c r="I136" s="3" t="s">
        <v>17</v>
      </c>
      <c r="J136" s="5">
        <v>50900</v>
      </c>
      <c r="K136" s="3">
        <v>1</v>
      </c>
      <c r="L136" s="3"/>
      <c r="M136" s="3">
        <f t="shared" si="2"/>
        <v>0</v>
      </c>
      <c r="N136" s="56"/>
    </row>
    <row r="137" spans="1:14" x14ac:dyDescent="0.4">
      <c r="A137" s="3">
        <v>12</v>
      </c>
      <c r="B137" s="8" t="s">
        <v>2155</v>
      </c>
      <c r="C137" s="4" t="s">
        <v>225</v>
      </c>
      <c r="D137" s="3">
        <v>23686</v>
      </c>
      <c r="E137" s="7">
        <v>4560249951014</v>
      </c>
      <c r="F137" s="4" t="s">
        <v>823</v>
      </c>
      <c r="G137" s="4" t="s">
        <v>824</v>
      </c>
      <c r="H137" s="3" t="s">
        <v>16</v>
      </c>
      <c r="I137" s="3" t="s">
        <v>17</v>
      </c>
      <c r="J137" s="5">
        <v>36900</v>
      </c>
      <c r="K137" s="3">
        <v>4</v>
      </c>
      <c r="L137" s="3"/>
      <c r="M137" s="3">
        <f t="shared" si="2"/>
        <v>0</v>
      </c>
      <c r="N137" s="56"/>
    </row>
    <row r="138" spans="1:14" x14ac:dyDescent="0.4">
      <c r="A138" s="3">
        <v>12</v>
      </c>
      <c r="B138" s="8" t="s">
        <v>2156</v>
      </c>
      <c r="C138" s="4" t="s">
        <v>225</v>
      </c>
      <c r="D138" s="3">
        <v>23883</v>
      </c>
      <c r="E138" s="7">
        <v>8435387314402</v>
      </c>
      <c r="F138" s="4" t="s">
        <v>362</v>
      </c>
      <c r="G138" s="4" t="s">
        <v>1197</v>
      </c>
      <c r="H138" s="3" t="s">
        <v>16</v>
      </c>
      <c r="I138" s="3" t="s">
        <v>17</v>
      </c>
      <c r="J138" s="5">
        <v>50900</v>
      </c>
      <c r="K138" s="3">
        <v>1</v>
      </c>
      <c r="L138" s="3"/>
      <c r="M138" s="3">
        <f t="shared" si="2"/>
        <v>0</v>
      </c>
      <c r="N138" s="56"/>
    </row>
    <row r="139" spans="1:14" x14ac:dyDescent="0.4">
      <c r="A139" s="3">
        <v>12</v>
      </c>
      <c r="B139" s="8" t="s">
        <v>2157</v>
      </c>
      <c r="C139" s="4" t="s">
        <v>225</v>
      </c>
      <c r="D139" s="3">
        <v>23902</v>
      </c>
      <c r="E139" s="7">
        <v>8435387314242</v>
      </c>
      <c r="F139" s="4" t="s">
        <v>362</v>
      </c>
      <c r="G139" s="4" t="s">
        <v>529</v>
      </c>
      <c r="H139" s="3" t="s">
        <v>16</v>
      </c>
      <c r="I139" s="3" t="s">
        <v>17</v>
      </c>
      <c r="J139" s="5">
        <v>50900</v>
      </c>
      <c r="K139" s="3">
        <v>8</v>
      </c>
      <c r="L139" s="3"/>
      <c r="M139" s="3">
        <f t="shared" si="2"/>
        <v>0</v>
      </c>
      <c r="N139" s="56"/>
    </row>
    <row r="140" spans="1:14" x14ac:dyDescent="0.4">
      <c r="A140" s="3">
        <v>12</v>
      </c>
      <c r="B140" s="8" t="s">
        <v>2158</v>
      </c>
      <c r="C140" s="4" t="s">
        <v>225</v>
      </c>
      <c r="D140" s="3">
        <v>23967</v>
      </c>
      <c r="E140" s="7">
        <v>8435387314570</v>
      </c>
      <c r="F140" s="4" t="s">
        <v>362</v>
      </c>
      <c r="G140" s="4" t="s">
        <v>1198</v>
      </c>
      <c r="H140" s="3" t="s">
        <v>16</v>
      </c>
      <c r="I140" s="3" t="s">
        <v>17</v>
      </c>
      <c r="J140" s="5">
        <v>50900</v>
      </c>
      <c r="K140" s="3">
        <v>1</v>
      </c>
      <c r="L140" s="3"/>
      <c r="M140" s="3">
        <f t="shared" si="2"/>
        <v>0</v>
      </c>
      <c r="N140" s="56"/>
    </row>
    <row r="141" spans="1:14" x14ac:dyDescent="0.4">
      <c r="A141" s="3">
        <v>12</v>
      </c>
      <c r="B141" s="8" t="s">
        <v>2159</v>
      </c>
      <c r="C141" s="4" t="s">
        <v>225</v>
      </c>
      <c r="D141" s="3">
        <v>24170</v>
      </c>
      <c r="E141" s="7">
        <v>8435387314488</v>
      </c>
      <c r="F141" s="4" t="s">
        <v>362</v>
      </c>
      <c r="G141" s="4" t="s">
        <v>1199</v>
      </c>
      <c r="H141" s="3" t="s">
        <v>16</v>
      </c>
      <c r="I141" s="3" t="s">
        <v>17</v>
      </c>
      <c r="J141" s="5">
        <v>50900</v>
      </c>
      <c r="K141" s="3">
        <v>1</v>
      </c>
      <c r="L141" s="3"/>
      <c r="M141" s="3">
        <f t="shared" si="2"/>
        <v>0</v>
      </c>
      <c r="N141" s="56"/>
    </row>
    <row r="142" spans="1:14" x14ac:dyDescent="0.4">
      <c r="A142" s="3">
        <v>12</v>
      </c>
      <c r="B142" s="8" t="s">
        <v>2160</v>
      </c>
      <c r="C142" s="4" t="s">
        <v>225</v>
      </c>
      <c r="D142" s="3">
        <v>24185</v>
      </c>
      <c r="E142" s="7">
        <v>8435387314518</v>
      </c>
      <c r="F142" s="4" t="s">
        <v>362</v>
      </c>
      <c r="G142" s="4" t="s">
        <v>1200</v>
      </c>
      <c r="H142" s="3" t="s">
        <v>16</v>
      </c>
      <c r="I142" s="3" t="s">
        <v>17</v>
      </c>
      <c r="J142" s="5">
        <v>50900</v>
      </c>
      <c r="K142" s="3">
        <v>1</v>
      </c>
      <c r="L142" s="3"/>
      <c r="M142" s="3">
        <f t="shared" si="2"/>
        <v>0</v>
      </c>
      <c r="N142" s="56"/>
    </row>
    <row r="143" spans="1:14" x14ac:dyDescent="0.4">
      <c r="A143" s="3">
        <v>12</v>
      </c>
      <c r="B143" s="8" t="s">
        <v>2161</v>
      </c>
      <c r="C143" s="4" t="s">
        <v>225</v>
      </c>
      <c r="D143" s="3">
        <v>24375</v>
      </c>
      <c r="E143" s="7">
        <v>8435387314495</v>
      </c>
      <c r="F143" s="4" t="s">
        <v>362</v>
      </c>
      <c r="G143" s="4" t="s">
        <v>694</v>
      </c>
      <c r="H143" s="3" t="s">
        <v>16</v>
      </c>
      <c r="I143" s="3" t="s">
        <v>17</v>
      </c>
      <c r="J143" s="5">
        <v>50900</v>
      </c>
      <c r="K143" s="3">
        <v>4</v>
      </c>
      <c r="L143" s="3"/>
      <c r="M143" s="3">
        <f t="shared" si="2"/>
        <v>0</v>
      </c>
      <c r="N143" s="56"/>
    </row>
    <row r="144" spans="1:14" x14ac:dyDescent="0.4">
      <c r="A144" s="3">
        <v>12</v>
      </c>
      <c r="B144" s="8" t="s">
        <v>2162</v>
      </c>
      <c r="C144" s="4" t="s">
        <v>225</v>
      </c>
      <c r="D144" s="3">
        <v>24493</v>
      </c>
      <c r="E144" s="7">
        <v>4546364012922</v>
      </c>
      <c r="F144" s="4" t="s">
        <v>1185</v>
      </c>
      <c r="G144" s="4" t="s">
        <v>1187</v>
      </c>
      <c r="H144" s="3" t="s">
        <v>16</v>
      </c>
      <c r="I144" s="3" t="s">
        <v>17</v>
      </c>
      <c r="J144" s="5">
        <v>13100</v>
      </c>
      <c r="K144" s="3">
        <v>4</v>
      </c>
      <c r="L144" s="3"/>
      <c r="M144" s="3">
        <f t="shared" si="2"/>
        <v>0</v>
      </c>
      <c r="N144" s="56"/>
    </row>
    <row r="145" spans="1:14" x14ac:dyDescent="0.4">
      <c r="A145" s="3">
        <v>12</v>
      </c>
      <c r="B145" s="8" t="s">
        <v>2163</v>
      </c>
      <c r="C145" s="4" t="s">
        <v>225</v>
      </c>
      <c r="D145" s="3">
        <v>24535</v>
      </c>
      <c r="E145" s="7">
        <v>8435387315294</v>
      </c>
      <c r="F145" s="4" t="s">
        <v>362</v>
      </c>
      <c r="G145" s="4" t="s">
        <v>1201</v>
      </c>
      <c r="H145" s="3" t="s">
        <v>16</v>
      </c>
      <c r="I145" s="3" t="s">
        <v>17</v>
      </c>
      <c r="J145" s="5">
        <v>50900</v>
      </c>
      <c r="K145" s="3">
        <v>1</v>
      </c>
      <c r="L145" s="3"/>
      <c r="M145" s="3">
        <f t="shared" si="2"/>
        <v>0</v>
      </c>
      <c r="N145" s="56"/>
    </row>
    <row r="146" spans="1:14" x14ac:dyDescent="0.4">
      <c r="A146" s="3">
        <v>12</v>
      </c>
      <c r="B146" s="8" t="s">
        <v>2164</v>
      </c>
      <c r="C146" s="4" t="s">
        <v>225</v>
      </c>
      <c r="D146" s="3">
        <v>24689</v>
      </c>
      <c r="E146" s="7">
        <v>8435387315454</v>
      </c>
      <c r="F146" s="4" t="s">
        <v>362</v>
      </c>
      <c r="G146" s="4" t="s">
        <v>1202</v>
      </c>
      <c r="H146" s="3" t="s">
        <v>16</v>
      </c>
      <c r="I146" s="3" t="s">
        <v>17</v>
      </c>
      <c r="J146" s="5">
        <v>50900</v>
      </c>
      <c r="K146" s="3">
        <v>1</v>
      </c>
      <c r="L146" s="3"/>
      <c r="M146" s="3">
        <f t="shared" si="2"/>
        <v>0</v>
      </c>
      <c r="N146" s="56"/>
    </row>
    <row r="147" spans="1:14" x14ac:dyDescent="0.4">
      <c r="A147" s="3">
        <v>12</v>
      </c>
      <c r="B147" s="8" t="s">
        <v>2165</v>
      </c>
      <c r="C147" s="4" t="s">
        <v>225</v>
      </c>
      <c r="D147" s="3">
        <v>24697</v>
      </c>
      <c r="E147" s="7">
        <v>8435387314587</v>
      </c>
      <c r="F147" s="4" t="s">
        <v>362</v>
      </c>
      <c r="G147" s="4" t="s">
        <v>1203</v>
      </c>
      <c r="H147" s="3" t="s">
        <v>16</v>
      </c>
      <c r="I147" s="3" t="s">
        <v>17</v>
      </c>
      <c r="J147" s="5">
        <v>50900</v>
      </c>
      <c r="K147" s="3">
        <v>1</v>
      </c>
      <c r="L147" s="3"/>
      <c r="M147" s="3">
        <f t="shared" si="2"/>
        <v>0</v>
      </c>
      <c r="N147" s="56"/>
    </row>
    <row r="148" spans="1:14" x14ac:dyDescent="0.4">
      <c r="A148" s="3">
        <v>12</v>
      </c>
      <c r="B148" s="8" t="s">
        <v>2166</v>
      </c>
      <c r="C148" s="4" t="s">
        <v>225</v>
      </c>
      <c r="D148" s="3">
        <v>24698</v>
      </c>
      <c r="E148" s="7">
        <v>8435387314310</v>
      </c>
      <c r="F148" s="4" t="s">
        <v>362</v>
      </c>
      <c r="G148" s="4" t="s">
        <v>1204</v>
      </c>
      <c r="H148" s="3" t="s">
        <v>16</v>
      </c>
      <c r="I148" s="3" t="s">
        <v>17</v>
      </c>
      <c r="J148" s="5"/>
      <c r="K148" s="3">
        <v>1</v>
      </c>
      <c r="L148" s="3"/>
      <c r="M148" s="3">
        <f t="shared" si="2"/>
        <v>0</v>
      </c>
      <c r="N148" s="56"/>
    </row>
    <row r="149" spans="1:14" x14ac:dyDescent="0.4">
      <c r="A149" s="3">
        <v>12</v>
      </c>
      <c r="B149" s="8" t="s">
        <v>2167</v>
      </c>
      <c r="C149" s="4" t="s">
        <v>225</v>
      </c>
      <c r="D149" s="3">
        <v>24699</v>
      </c>
      <c r="E149" s="7">
        <v>8435387314457</v>
      </c>
      <c r="F149" s="4" t="s">
        <v>362</v>
      </c>
      <c r="G149" s="4" t="s">
        <v>1205</v>
      </c>
      <c r="H149" s="3" t="s">
        <v>16</v>
      </c>
      <c r="I149" s="3" t="s">
        <v>17</v>
      </c>
      <c r="J149" s="5"/>
      <c r="K149" s="3">
        <v>1</v>
      </c>
      <c r="L149" s="3"/>
      <c r="M149" s="3">
        <f t="shared" si="2"/>
        <v>0</v>
      </c>
      <c r="N149" s="56"/>
    </row>
    <row r="150" spans="1:14" x14ac:dyDescent="0.4">
      <c r="A150" s="3">
        <v>12</v>
      </c>
      <c r="B150" s="8" t="s">
        <v>2168</v>
      </c>
      <c r="C150" s="4" t="s">
        <v>225</v>
      </c>
      <c r="D150" s="3">
        <v>24700</v>
      </c>
      <c r="E150" s="7">
        <v>8435387314549</v>
      </c>
      <c r="F150" s="4" t="s">
        <v>362</v>
      </c>
      <c r="G150" s="4" t="s">
        <v>1206</v>
      </c>
      <c r="H150" s="3" t="s">
        <v>16</v>
      </c>
      <c r="I150" s="3" t="s">
        <v>17</v>
      </c>
      <c r="J150" s="5"/>
      <c r="K150" s="3">
        <v>1</v>
      </c>
      <c r="L150" s="3"/>
      <c r="M150" s="3">
        <f t="shared" si="2"/>
        <v>0</v>
      </c>
      <c r="N150" s="56"/>
    </row>
    <row r="151" spans="1:14" x14ac:dyDescent="0.4">
      <c r="A151" s="3">
        <v>12</v>
      </c>
      <c r="B151" s="8" t="s">
        <v>2169</v>
      </c>
      <c r="C151" s="4" t="s">
        <v>225</v>
      </c>
      <c r="D151" s="3">
        <v>24701</v>
      </c>
      <c r="E151" s="7">
        <v>8435387315324</v>
      </c>
      <c r="F151" s="4" t="s">
        <v>362</v>
      </c>
      <c r="G151" s="4" t="s">
        <v>1207</v>
      </c>
      <c r="H151" s="3" t="s">
        <v>16</v>
      </c>
      <c r="I151" s="3" t="s">
        <v>17</v>
      </c>
      <c r="J151" s="5">
        <v>50900</v>
      </c>
      <c r="K151" s="3">
        <v>1</v>
      </c>
      <c r="L151" s="3"/>
      <c r="M151" s="3">
        <f t="shared" si="2"/>
        <v>0</v>
      </c>
      <c r="N151" s="56"/>
    </row>
    <row r="152" spans="1:14" ht="19.5" thickBot="1" x14ac:dyDescent="0.45">
      <c r="A152" s="15">
        <v>12</v>
      </c>
      <c r="B152" s="16" t="s">
        <v>2170</v>
      </c>
      <c r="C152" s="17" t="s">
        <v>225</v>
      </c>
      <c r="D152" s="15">
        <v>24702</v>
      </c>
      <c r="E152" s="18">
        <v>8435387316277</v>
      </c>
      <c r="F152" s="17" t="s">
        <v>362</v>
      </c>
      <c r="G152" s="17" t="s">
        <v>695</v>
      </c>
      <c r="H152" s="15" t="s">
        <v>16</v>
      </c>
      <c r="I152" s="15" t="s">
        <v>17</v>
      </c>
      <c r="J152" s="19">
        <v>50900</v>
      </c>
      <c r="K152" s="15">
        <v>4</v>
      </c>
      <c r="L152" s="15"/>
      <c r="M152" s="15">
        <f t="shared" si="2"/>
        <v>0</v>
      </c>
      <c r="N152" s="57"/>
    </row>
    <row r="153" spans="1:14" x14ac:dyDescent="0.4">
      <c r="A153" s="10">
        <v>13</v>
      </c>
      <c r="B153" s="11" t="s">
        <v>2171</v>
      </c>
      <c r="C153" s="12" t="s">
        <v>334</v>
      </c>
      <c r="D153" s="10">
        <v>19934</v>
      </c>
      <c r="E153" s="13">
        <v>4987664108708</v>
      </c>
      <c r="F153" s="12" t="s">
        <v>349</v>
      </c>
      <c r="G153" s="12" t="s">
        <v>761</v>
      </c>
      <c r="H153" s="10" t="s">
        <v>16</v>
      </c>
      <c r="I153" s="10" t="s">
        <v>17</v>
      </c>
      <c r="J153" s="14">
        <v>173000</v>
      </c>
      <c r="K153" s="10">
        <v>1</v>
      </c>
      <c r="L153" s="10"/>
      <c r="M153" s="10">
        <f t="shared" si="2"/>
        <v>0</v>
      </c>
      <c r="N153" s="55">
        <f>SUM(M153:M177)</f>
        <v>0</v>
      </c>
    </row>
    <row r="154" spans="1:14" x14ac:dyDescent="0.4">
      <c r="A154" s="3">
        <v>13</v>
      </c>
      <c r="B154" s="8" t="s">
        <v>2172</v>
      </c>
      <c r="C154" s="4" t="s">
        <v>334</v>
      </c>
      <c r="D154" s="3">
        <v>21521</v>
      </c>
      <c r="E154" s="7">
        <v>4987664108715</v>
      </c>
      <c r="F154" s="4" t="s">
        <v>349</v>
      </c>
      <c r="G154" s="4" t="s">
        <v>350</v>
      </c>
      <c r="H154" s="3" t="s">
        <v>16</v>
      </c>
      <c r="I154" s="3" t="s">
        <v>17</v>
      </c>
      <c r="J154" s="5">
        <v>173000</v>
      </c>
      <c r="K154" s="3">
        <v>4</v>
      </c>
      <c r="L154" s="3"/>
      <c r="M154" s="3">
        <f t="shared" si="2"/>
        <v>0</v>
      </c>
      <c r="N154" s="56"/>
    </row>
    <row r="155" spans="1:14" x14ac:dyDescent="0.4">
      <c r="A155" s="3">
        <v>13</v>
      </c>
      <c r="B155" s="8" t="s">
        <v>2173</v>
      </c>
      <c r="C155" s="4" t="s">
        <v>334</v>
      </c>
      <c r="D155" s="3">
        <v>21639</v>
      </c>
      <c r="E155" s="7">
        <v>4987664108593</v>
      </c>
      <c r="F155" s="4" t="s">
        <v>349</v>
      </c>
      <c r="G155" s="4" t="s">
        <v>762</v>
      </c>
      <c r="H155" s="3" t="s">
        <v>16</v>
      </c>
      <c r="I155" s="3" t="s">
        <v>17</v>
      </c>
      <c r="J155" s="5">
        <v>173000</v>
      </c>
      <c r="K155" s="3">
        <v>1</v>
      </c>
      <c r="L155" s="3"/>
      <c r="M155" s="3">
        <f t="shared" si="2"/>
        <v>0</v>
      </c>
      <c r="N155" s="56"/>
    </row>
    <row r="156" spans="1:14" x14ac:dyDescent="0.4">
      <c r="A156" s="3">
        <v>13</v>
      </c>
      <c r="B156" s="8" t="s">
        <v>2174</v>
      </c>
      <c r="C156" s="4" t="s">
        <v>334</v>
      </c>
      <c r="D156" s="3">
        <v>21938</v>
      </c>
      <c r="E156" s="7">
        <v>4987664108739</v>
      </c>
      <c r="F156" s="4" t="s">
        <v>349</v>
      </c>
      <c r="G156" s="4" t="s">
        <v>763</v>
      </c>
      <c r="H156" s="3" t="s">
        <v>16</v>
      </c>
      <c r="I156" s="3" t="s">
        <v>17</v>
      </c>
      <c r="J156" s="5">
        <v>173000</v>
      </c>
      <c r="K156" s="3">
        <v>1</v>
      </c>
      <c r="L156" s="3"/>
      <c r="M156" s="3">
        <f t="shared" si="2"/>
        <v>0</v>
      </c>
      <c r="N156" s="56"/>
    </row>
    <row r="157" spans="1:14" x14ac:dyDescent="0.4">
      <c r="A157" s="3">
        <v>13</v>
      </c>
      <c r="B157" s="8" t="s">
        <v>2175</v>
      </c>
      <c r="C157" s="4" t="s">
        <v>334</v>
      </c>
      <c r="D157" s="3">
        <v>22692</v>
      </c>
      <c r="E157" s="7">
        <v>4987664108654</v>
      </c>
      <c r="F157" s="4" t="s">
        <v>349</v>
      </c>
      <c r="G157" s="4" t="s">
        <v>351</v>
      </c>
      <c r="H157" s="3" t="s">
        <v>16</v>
      </c>
      <c r="I157" s="3" t="s">
        <v>17</v>
      </c>
      <c r="J157" s="5">
        <v>173000</v>
      </c>
      <c r="K157" s="3">
        <v>4</v>
      </c>
      <c r="L157" s="3"/>
      <c r="M157" s="3">
        <f t="shared" si="2"/>
        <v>0</v>
      </c>
      <c r="N157" s="56"/>
    </row>
    <row r="158" spans="1:14" x14ac:dyDescent="0.4">
      <c r="A158" s="3">
        <v>13</v>
      </c>
      <c r="B158" s="8" t="s">
        <v>2176</v>
      </c>
      <c r="C158" s="4" t="s">
        <v>334</v>
      </c>
      <c r="D158" s="3">
        <v>23578</v>
      </c>
      <c r="E158" s="7">
        <v>4987664111975</v>
      </c>
      <c r="F158" s="4" t="s">
        <v>524</v>
      </c>
      <c r="G158" s="4" t="s">
        <v>1032</v>
      </c>
      <c r="H158" s="3" t="s">
        <v>16</v>
      </c>
      <c r="I158" s="3" t="s">
        <v>17</v>
      </c>
      <c r="J158" s="5">
        <v>97100</v>
      </c>
      <c r="K158" s="3">
        <v>1</v>
      </c>
      <c r="L158" s="3"/>
      <c r="M158" s="3">
        <f t="shared" si="2"/>
        <v>0</v>
      </c>
      <c r="N158" s="56"/>
    </row>
    <row r="159" spans="1:14" x14ac:dyDescent="0.4">
      <c r="A159" s="3">
        <v>13</v>
      </c>
      <c r="B159" s="8" t="s">
        <v>2177</v>
      </c>
      <c r="C159" s="4" t="s">
        <v>334</v>
      </c>
      <c r="D159" s="3">
        <v>23652</v>
      </c>
      <c r="E159" s="7">
        <v>4987664111968</v>
      </c>
      <c r="F159" s="4" t="s">
        <v>524</v>
      </c>
      <c r="G159" s="4" t="s">
        <v>525</v>
      </c>
      <c r="H159" s="3" t="s">
        <v>16</v>
      </c>
      <c r="I159" s="3" t="s">
        <v>17</v>
      </c>
      <c r="J159" s="5">
        <v>97100</v>
      </c>
      <c r="K159" s="3">
        <v>4</v>
      </c>
      <c r="L159" s="3"/>
      <c r="M159" s="3">
        <f t="shared" si="2"/>
        <v>0</v>
      </c>
      <c r="N159" s="56"/>
    </row>
    <row r="160" spans="1:14" x14ac:dyDescent="0.4">
      <c r="A160" s="3">
        <v>13</v>
      </c>
      <c r="B160" s="8" t="s">
        <v>2178</v>
      </c>
      <c r="C160" s="4" t="s">
        <v>334</v>
      </c>
      <c r="D160" s="3">
        <v>23653</v>
      </c>
      <c r="E160" s="7">
        <v>4987664111982</v>
      </c>
      <c r="F160" s="4" t="s">
        <v>524</v>
      </c>
      <c r="G160" s="4" t="s">
        <v>1033</v>
      </c>
      <c r="H160" s="3" t="s">
        <v>16</v>
      </c>
      <c r="I160" s="3" t="s">
        <v>17</v>
      </c>
      <c r="J160" s="5">
        <v>97100</v>
      </c>
      <c r="K160" s="3">
        <v>1</v>
      </c>
      <c r="L160" s="3"/>
      <c r="M160" s="3">
        <f t="shared" si="2"/>
        <v>0</v>
      </c>
      <c r="N160" s="56"/>
    </row>
    <row r="161" spans="1:14" x14ac:dyDescent="0.4">
      <c r="A161" s="3">
        <v>13</v>
      </c>
      <c r="B161" s="8" t="s">
        <v>2179</v>
      </c>
      <c r="C161" s="4" t="s">
        <v>334</v>
      </c>
      <c r="D161" s="3">
        <v>23900</v>
      </c>
      <c r="E161" s="7">
        <v>4987664111883</v>
      </c>
      <c r="F161" s="4" t="s">
        <v>524</v>
      </c>
      <c r="G161" s="4" t="s">
        <v>1034</v>
      </c>
      <c r="H161" s="3" t="s">
        <v>16</v>
      </c>
      <c r="I161" s="3" t="s">
        <v>17</v>
      </c>
      <c r="J161" s="5">
        <v>97100</v>
      </c>
      <c r="K161" s="3">
        <v>1</v>
      </c>
      <c r="L161" s="3"/>
      <c r="M161" s="3">
        <f t="shared" si="2"/>
        <v>0</v>
      </c>
      <c r="N161" s="56"/>
    </row>
    <row r="162" spans="1:14" x14ac:dyDescent="0.4">
      <c r="A162" s="3">
        <v>13</v>
      </c>
      <c r="B162" s="8" t="s">
        <v>2180</v>
      </c>
      <c r="C162" s="4" t="s">
        <v>334</v>
      </c>
      <c r="D162" s="3">
        <v>23901</v>
      </c>
      <c r="E162" s="7">
        <v>4987664111920</v>
      </c>
      <c r="F162" s="4" t="s">
        <v>524</v>
      </c>
      <c r="G162" s="4" t="s">
        <v>1035</v>
      </c>
      <c r="H162" s="3" t="s">
        <v>16</v>
      </c>
      <c r="I162" s="3" t="s">
        <v>17</v>
      </c>
      <c r="J162" s="5">
        <v>97100</v>
      </c>
      <c r="K162" s="3">
        <v>1</v>
      </c>
      <c r="L162" s="3"/>
      <c r="M162" s="3">
        <f t="shared" si="2"/>
        <v>0</v>
      </c>
      <c r="N162" s="56"/>
    </row>
    <row r="163" spans="1:14" x14ac:dyDescent="0.4">
      <c r="A163" s="3">
        <v>13</v>
      </c>
      <c r="B163" s="8" t="s">
        <v>2181</v>
      </c>
      <c r="C163" s="4" t="s">
        <v>334</v>
      </c>
      <c r="D163" s="3">
        <v>23972</v>
      </c>
      <c r="E163" s="7">
        <v>4987664102058</v>
      </c>
      <c r="F163" s="4" t="s">
        <v>698</v>
      </c>
      <c r="G163" s="4" t="s">
        <v>699</v>
      </c>
      <c r="H163" s="3" t="s">
        <v>16</v>
      </c>
      <c r="I163" s="3" t="s">
        <v>17</v>
      </c>
      <c r="J163" s="5">
        <v>50900</v>
      </c>
      <c r="K163" s="3">
        <v>4</v>
      </c>
      <c r="L163" s="3"/>
      <c r="M163" s="3">
        <f t="shared" si="2"/>
        <v>0</v>
      </c>
      <c r="N163" s="56"/>
    </row>
    <row r="164" spans="1:14" x14ac:dyDescent="0.4">
      <c r="A164" s="3">
        <v>13</v>
      </c>
      <c r="B164" s="8" t="s">
        <v>2182</v>
      </c>
      <c r="C164" s="4" t="s">
        <v>334</v>
      </c>
      <c r="D164" s="3">
        <v>24074</v>
      </c>
      <c r="E164" s="7">
        <v>4987664112026</v>
      </c>
      <c r="F164" s="4" t="s">
        <v>524</v>
      </c>
      <c r="G164" s="4" t="s">
        <v>1036</v>
      </c>
      <c r="H164" s="3" t="s">
        <v>16</v>
      </c>
      <c r="I164" s="3" t="s">
        <v>17</v>
      </c>
      <c r="J164" s="5">
        <v>97100</v>
      </c>
      <c r="K164" s="3">
        <v>1</v>
      </c>
      <c r="L164" s="3"/>
      <c r="M164" s="3">
        <f t="shared" si="2"/>
        <v>0</v>
      </c>
      <c r="N164" s="56"/>
    </row>
    <row r="165" spans="1:14" x14ac:dyDescent="0.4">
      <c r="A165" s="3">
        <v>13</v>
      </c>
      <c r="B165" s="8" t="s">
        <v>2183</v>
      </c>
      <c r="C165" s="4" t="s">
        <v>334</v>
      </c>
      <c r="D165" s="3">
        <v>24161</v>
      </c>
      <c r="E165" s="7">
        <v>4987664112361</v>
      </c>
      <c r="F165" s="4" t="s">
        <v>349</v>
      </c>
      <c r="G165" s="4" t="s">
        <v>764</v>
      </c>
      <c r="H165" s="3" t="s">
        <v>16</v>
      </c>
      <c r="I165" s="3" t="s">
        <v>17</v>
      </c>
      <c r="J165" s="5">
        <v>173000</v>
      </c>
      <c r="K165" s="3">
        <v>1</v>
      </c>
      <c r="L165" s="3"/>
      <c r="M165" s="3">
        <f t="shared" si="2"/>
        <v>0</v>
      </c>
      <c r="N165" s="56"/>
    </row>
    <row r="166" spans="1:14" x14ac:dyDescent="0.4">
      <c r="A166" s="3">
        <v>13</v>
      </c>
      <c r="B166" s="8" t="s">
        <v>2184</v>
      </c>
      <c r="C166" s="4" t="s">
        <v>334</v>
      </c>
      <c r="D166" s="3">
        <v>24163</v>
      </c>
      <c r="E166" s="7">
        <v>4987664112385</v>
      </c>
      <c r="F166" s="4" t="s">
        <v>349</v>
      </c>
      <c r="G166" s="4" t="s">
        <v>765</v>
      </c>
      <c r="H166" s="3" t="s">
        <v>16</v>
      </c>
      <c r="I166" s="3" t="s">
        <v>17</v>
      </c>
      <c r="J166" s="5">
        <v>173000</v>
      </c>
      <c r="K166" s="3">
        <v>1</v>
      </c>
      <c r="L166" s="3"/>
      <c r="M166" s="3">
        <f t="shared" si="2"/>
        <v>0</v>
      </c>
      <c r="N166" s="56"/>
    </row>
    <row r="167" spans="1:14" x14ac:dyDescent="0.4">
      <c r="A167" s="3">
        <v>13</v>
      </c>
      <c r="B167" s="8" t="s">
        <v>2185</v>
      </c>
      <c r="C167" s="4" t="s">
        <v>334</v>
      </c>
      <c r="D167" s="3">
        <v>24166</v>
      </c>
      <c r="E167" s="7">
        <v>4987664108678</v>
      </c>
      <c r="F167" s="4" t="s">
        <v>349</v>
      </c>
      <c r="G167" s="4" t="s">
        <v>766</v>
      </c>
      <c r="H167" s="3" t="s">
        <v>16</v>
      </c>
      <c r="I167" s="3" t="s">
        <v>17</v>
      </c>
      <c r="J167" s="5">
        <v>173000</v>
      </c>
      <c r="K167" s="3">
        <v>1</v>
      </c>
      <c r="L167" s="3"/>
      <c r="M167" s="3">
        <f t="shared" si="2"/>
        <v>0</v>
      </c>
      <c r="N167" s="56"/>
    </row>
    <row r="168" spans="1:14" x14ac:dyDescent="0.4">
      <c r="A168" s="3">
        <v>13</v>
      </c>
      <c r="B168" s="8" t="s">
        <v>2186</v>
      </c>
      <c r="C168" s="4" t="s">
        <v>334</v>
      </c>
      <c r="D168" s="3">
        <v>24534</v>
      </c>
      <c r="E168" s="7">
        <v>4987664112002</v>
      </c>
      <c r="F168" s="4" t="s">
        <v>524</v>
      </c>
      <c r="G168" s="4" t="s">
        <v>1037</v>
      </c>
      <c r="H168" s="3" t="s">
        <v>16</v>
      </c>
      <c r="I168" s="3" t="s">
        <v>17</v>
      </c>
      <c r="J168" s="5">
        <v>97100</v>
      </c>
      <c r="K168" s="3">
        <v>1</v>
      </c>
      <c r="L168" s="3"/>
      <c r="M168" s="3">
        <f t="shared" si="2"/>
        <v>0</v>
      </c>
      <c r="N168" s="56"/>
    </row>
    <row r="169" spans="1:14" x14ac:dyDescent="0.4">
      <c r="A169" s="3">
        <v>13</v>
      </c>
      <c r="B169" s="8" t="s">
        <v>2187</v>
      </c>
      <c r="C169" s="4" t="s">
        <v>334</v>
      </c>
      <c r="D169" s="3">
        <v>24612</v>
      </c>
      <c r="E169" s="7">
        <v>4987664112040</v>
      </c>
      <c r="F169" s="4" t="s">
        <v>524</v>
      </c>
      <c r="G169" s="4" t="s">
        <v>1038</v>
      </c>
      <c r="H169" s="3" t="s">
        <v>16</v>
      </c>
      <c r="I169" s="3" t="s">
        <v>17</v>
      </c>
      <c r="J169" s="5">
        <v>97100</v>
      </c>
      <c r="K169" s="3">
        <v>1</v>
      </c>
      <c r="L169" s="3"/>
      <c r="M169" s="3">
        <f t="shared" si="2"/>
        <v>0</v>
      </c>
      <c r="N169" s="56"/>
    </row>
    <row r="170" spans="1:14" x14ac:dyDescent="0.4">
      <c r="A170" s="3">
        <v>13</v>
      </c>
      <c r="B170" s="8" t="s">
        <v>2188</v>
      </c>
      <c r="C170" s="4" t="s">
        <v>334</v>
      </c>
      <c r="D170" s="3">
        <v>24696</v>
      </c>
      <c r="E170" s="7">
        <v>4987664112415</v>
      </c>
      <c r="F170" s="4" t="s">
        <v>696</v>
      </c>
      <c r="G170" s="4" t="s">
        <v>1308</v>
      </c>
      <c r="H170" s="3" t="s">
        <v>16</v>
      </c>
      <c r="I170" s="3" t="s">
        <v>17</v>
      </c>
      <c r="J170" s="5">
        <v>35300</v>
      </c>
      <c r="K170" s="3">
        <v>1</v>
      </c>
      <c r="L170" s="3"/>
      <c r="M170" s="3">
        <f t="shared" si="2"/>
        <v>0</v>
      </c>
      <c r="N170" s="56"/>
    </row>
    <row r="171" spans="1:14" x14ac:dyDescent="0.4">
      <c r="A171" s="3">
        <v>13</v>
      </c>
      <c r="B171" s="8" t="s">
        <v>2189</v>
      </c>
      <c r="C171" s="4" t="s">
        <v>334</v>
      </c>
      <c r="D171" s="3">
        <v>24780</v>
      </c>
      <c r="E171" s="7">
        <v>4987664111999</v>
      </c>
      <c r="F171" s="4" t="s">
        <v>524</v>
      </c>
      <c r="G171" s="4" t="s">
        <v>1039</v>
      </c>
      <c r="H171" s="3" t="s">
        <v>16</v>
      </c>
      <c r="I171" s="3" t="s">
        <v>17</v>
      </c>
      <c r="J171" s="5">
        <v>97100</v>
      </c>
      <c r="K171" s="3">
        <v>1</v>
      </c>
      <c r="L171" s="3"/>
      <c r="M171" s="3">
        <f t="shared" si="2"/>
        <v>0</v>
      </c>
      <c r="N171" s="56"/>
    </row>
    <row r="172" spans="1:14" x14ac:dyDescent="0.4">
      <c r="A172" s="3">
        <v>13</v>
      </c>
      <c r="B172" s="8" t="s">
        <v>2190</v>
      </c>
      <c r="C172" s="4" t="s">
        <v>334</v>
      </c>
      <c r="D172" s="3">
        <v>25097</v>
      </c>
      <c r="E172" s="7">
        <v>4987664102133</v>
      </c>
      <c r="F172" s="4" t="s">
        <v>696</v>
      </c>
      <c r="G172" s="4" t="s">
        <v>1214</v>
      </c>
      <c r="H172" s="3" t="s">
        <v>16</v>
      </c>
      <c r="I172" s="3" t="s">
        <v>17</v>
      </c>
      <c r="J172" s="5"/>
      <c r="K172" s="3">
        <v>1</v>
      </c>
      <c r="L172" s="3"/>
      <c r="M172" s="3">
        <f t="shared" si="2"/>
        <v>0</v>
      </c>
      <c r="N172" s="56"/>
    </row>
    <row r="173" spans="1:14" x14ac:dyDescent="0.4">
      <c r="A173" s="3">
        <v>13</v>
      </c>
      <c r="B173" s="8" t="s">
        <v>2191</v>
      </c>
      <c r="C173" s="4" t="s">
        <v>334</v>
      </c>
      <c r="D173" s="3">
        <v>25098</v>
      </c>
      <c r="E173" s="7">
        <v>4987664111944</v>
      </c>
      <c r="F173" s="4" t="s">
        <v>524</v>
      </c>
      <c r="G173" s="4" t="s">
        <v>1040</v>
      </c>
      <c r="H173" s="3" t="s">
        <v>16</v>
      </c>
      <c r="I173" s="3" t="s">
        <v>17</v>
      </c>
      <c r="J173" s="5">
        <v>97100</v>
      </c>
      <c r="K173" s="3">
        <v>1</v>
      </c>
      <c r="L173" s="3"/>
      <c r="M173" s="3">
        <f t="shared" si="2"/>
        <v>0</v>
      </c>
      <c r="N173" s="56"/>
    </row>
    <row r="174" spans="1:14" x14ac:dyDescent="0.4">
      <c r="A174" s="3">
        <v>13</v>
      </c>
      <c r="B174" s="8" t="s">
        <v>2192</v>
      </c>
      <c r="C174" s="4" t="s">
        <v>334</v>
      </c>
      <c r="D174" s="3">
        <v>25335</v>
      </c>
      <c r="E174" s="7">
        <v>4987664095602</v>
      </c>
      <c r="F174" s="4" t="s">
        <v>332</v>
      </c>
      <c r="G174" s="4" t="s">
        <v>333</v>
      </c>
      <c r="H174" s="3" t="s">
        <v>16</v>
      </c>
      <c r="I174" s="3" t="s">
        <v>17</v>
      </c>
      <c r="J174" s="5">
        <v>160000</v>
      </c>
      <c r="K174" s="3">
        <v>4</v>
      </c>
      <c r="L174" s="3"/>
      <c r="M174" s="3">
        <f t="shared" si="2"/>
        <v>0</v>
      </c>
      <c r="N174" s="56"/>
    </row>
    <row r="175" spans="1:14" x14ac:dyDescent="0.4">
      <c r="A175" s="3">
        <v>13</v>
      </c>
      <c r="B175" s="8" t="s">
        <v>2193</v>
      </c>
      <c r="C175" s="4" t="s">
        <v>334</v>
      </c>
      <c r="D175" s="3">
        <v>25336</v>
      </c>
      <c r="E175" s="7">
        <v>4987664095695</v>
      </c>
      <c r="F175" s="4" t="s">
        <v>332</v>
      </c>
      <c r="G175" s="4" t="s">
        <v>335</v>
      </c>
      <c r="H175" s="3" t="s">
        <v>16</v>
      </c>
      <c r="I175" s="3" t="s">
        <v>17</v>
      </c>
      <c r="J175" s="5">
        <v>160000</v>
      </c>
      <c r="K175" s="3">
        <v>4</v>
      </c>
      <c r="L175" s="3"/>
      <c r="M175" s="3">
        <f t="shared" si="2"/>
        <v>0</v>
      </c>
      <c r="N175" s="56"/>
    </row>
    <row r="176" spans="1:14" x14ac:dyDescent="0.4">
      <c r="A176" s="3">
        <v>13</v>
      </c>
      <c r="B176" s="8" t="s">
        <v>2194</v>
      </c>
      <c r="C176" s="4" t="s">
        <v>334</v>
      </c>
      <c r="D176" s="3">
        <v>25350</v>
      </c>
      <c r="E176" s="7">
        <v>4987664102997</v>
      </c>
      <c r="F176" s="4" t="s">
        <v>696</v>
      </c>
      <c r="G176" s="4" t="s">
        <v>697</v>
      </c>
      <c r="H176" s="3" t="s">
        <v>16</v>
      </c>
      <c r="I176" s="3" t="s">
        <v>17</v>
      </c>
      <c r="J176" s="5">
        <v>50900</v>
      </c>
      <c r="K176" s="3">
        <v>4</v>
      </c>
      <c r="L176" s="3"/>
      <c r="M176" s="3">
        <f t="shared" si="2"/>
        <v>0</v>
      </c>
      <c r="N176" s="56"/>
    </row>
    <row r="177" spans="1:14" ht="19.5" thickBot="1" x14ac:dyDescent="0.45">
      <c r="A177" s="15">
        <v>13</v>
      </c>
      <c r="B177" s="16" t="s">
        <v>2195</v>
      </c>
      <c r="C177" s="17" t="s">
        <v>334</v>
      </c>
      <c r="D177" s="15">
        <v>25398</v>
      </c>
      <c r="E177" s="18">
        <v>4987664112378</v>
      </c>
      <c r="F177" s="17" t="s">
        <v>349</v>
      </c>
      <c r="G177" s="17" t="s">
        <v>352</v>
      </c>
      <c r="H177" s="15" t="s">
        <v>16</v>
      </c>
      <c r="I177" s="15" t="s">
        <v>17</v>
      </c>
      <c r="J177" s="19">
        <v>173000</v>
      </c>
      <c r="K177" s="15">
        <v>4</v>
      </c>
      <c r="L177" s="15"/>
      <c r="M177" s="15">
        <f t="shared" si="2"/>
        <v>0</v>
      </c>
      <c r="N177" s="57"/>
    </row>
    <row r="178" spans="1:14" ht="19.5" thickBot="1" x14ac:dyDescent="0.45">
      <c r="A178" s="20">
        <v>14</v>
      </c>
      <c r="B178" s="21" t="s">
        <v>2196</v>
      </c>
      <c r="C178" s="22" t="s">
        <v>450</v>
      </c>
      <c r="D178" s="20">
        <v>13419</v>
      </c>
      <c r="E178" s="23">
        <v>884450009437</v>
      </c>
      <c r="F178" s="22" t="s">
        <v>1536</v>
      </c>
      <c r="G178" s="22" t="s">
        <v>1537</v>
      </c>
      <c r="H178" s="20" t="s">
        <v>16</v>
      </c>
      <c r="I178" s="20" t="s">
        <v>17</v>
      </c>
      <c r="J178" s="24">
        <v>8160</v>
      </c>
      <c r="K178" s="20">
        <v>1</v>
      </c>
      <c r="L178" s="20"/>
      <c r="M178" s="20">
        <f t="shared" si="2"/>
        <v>0</v>
      </c>
      <c r="N178" s="44">
        <f>SUM(M178)</f>
        <v>0</v>
      </c>
    </row>
    <row r="179" spans="1:14" x14ac:dyDescent="0.4">
      <c r="A179" s="10">
        <v>15</v>
      </c>
      <c r="B179" s="11" t="s">
        <v>2197</v>
      </c>
      <c r="C179" s="12" t="s">
        <v>93</v>
      </c>
      <c r="D179" s="10">
        <v>5151</v>
      </c>
      <c r="E179" s="13">
        <v>4547327084482</v>
      </c>
      <c r="F179" s="12" t="s">
        <v>686</v>
      </c>
      <c r="G179" s="12" t="s">
        <v>687</v>
      </c>
      <c r="H179" s="10" t="s">
        <v>16</v>
      </c>
      <c r="I179" s="10" t="s">
        <v>17</v>
      </c>
      <c r="J179" s="14">
        <v>13100</v>
      </c>
      <c r="K179" s="10">
        <v>16</v>
      </c>
      <c r="L179" s="10"/>
      <c r="M179" s="10">
        <f t="shared" si="2"/>
        <v>0</v>
      </c>
      <c r="N179" s="55">
        <f>SUM(M179:M190)</f>
        <v>0</v>
      </c>
    </row>
    <row r="180" spans="1:14" x14ac:dyDescent="0.4">
      <c r="A180" s="3">
        <v>15</v>
      </c>
      <c r="B180" s="8" t="s">
        <v>2198</v>
      </c>
      <c r="C180" s="4" t="s">
        <v>93</v>
      </c>
      <c r="D180" s="3">
        <v>5164</v>
      </c>
      <c r="E180" s="7">
        <v>4547327131292</v>
      </c>
      <c r="F180" s="4" t="s">
        <v>1439</v>
      </c>
      <c r="G180" s="4" t="s">
        <v>1440</v>
      </c>
      <c r="H180" s="3" t="s">
        <v>16</v>
      </c>
      <c r="I180" s="3" t="s">
        <v>17</v>
      </c>
      <c r="J180" s="5">
        <v>13100</v>
      </c>
      <c r="K180" s="3">
        <v>1</v>
      </c>
      <c r="L180" s="3"/>
      <c r="M180" s="3">
        <f t="shared" si="2"/>
        <v>0</v>
      </c>
      <c r="N180" s="56"/>
    </row>
    <row r="181" spans="1:14" x14ac:dyDescent="0.4">
      <c r="A181" s="3">
        <v>15</v>
      </c>
      <c r="B181" s="8" t="s">
        <v>2199</v>
      </c>
      <c r="C181" s="4" t="s">
        <v>93</v>
      </c>
      <c r="D181" s="3">
        <v>5165</v>
      </c>
      <c r="E181" s="7">
        <v>4547327131711</v>
      </c>
      <c r="F181" s="4" t="s">
        <v>1437</v>
      </c>
      <c r="G181" s="4" t="s">
        <v>1438</v>
      </c>
      <c r="H181" s="3" t="s">
        <v>16</v>
      </c>
      <c r="I181" s="3" t="s">
        <v>17</v>
      </c>
      <c r="J181" s="5">
        <v>13100</v>
      </c>
      <c r="K181" s="3">
        <v>1</v>
      </c>
      <c r="L181" s="3"/>
      <c r="M181" s="3">
        <f t="shared" si="2"/>
        <v>0</v>
      </c>
      <c r="N181" s="56"/>
    </row>
    <row r="182" spans="1:14" x14ac:dyDescent="0.4">
      <c r="A182" s="3">
        <v>15</v>
      </c>
      <c r="B182" s="8" t="s">
        <v>2200</v>
      </c>
      <c r="C182" s="4" t="s">
        <v>93</v>
      </c>
      <c r="D182" s="3">
        <v>5188</v>
      </c>
      <c r="E182" s="7">
        <v>4547327131094</v>
      </c>
      <c r="F182" s="4" t="s">
        <v>1041</v>
      </c>
      <c r="G182" s="4" t="s">
        <v>1042</v>
      </c>
      <c r="H182" s="3" t="s">
        <v>16</v>
      </c>
      <c r="I182" s="3" t="s">
        <v>17</v>
      </c>
      <c r="J182" s="5">
        <v>13100</v>
      </c>
      <c r="K182" s="3">
        <v>8</v>
      </c>
      <c r="L182" s="3"/>
      <c r="M182" s="3">
        <f t="shared" si="2"/>
        <v>0</v>
      </c>
      <c r="N182" s="56"/>
    </row>
    <row r="183" spans="1:14" x14ac:dyDescent="0.4">
      <c r="A183" s="3">
        <v>15</v>
      </c>
      <c r="B183" s="8" t="s">
        <v>2201</v>
      </c>
      <c r="C183" s="4" t="s">
        <v>93</v>
      </c>
      <c r="D183" s="3">
        <v>6304</v>
      </c>
      <c r="E183" s="7">
        <v>4547327131100</v>
      </c>
      <c r="F183" s="4" t="s">
        <v>1041</v>
      </c>
      <c r="G183" s="4" t="s">
        <v>1449</v>
      </c>
      <c r="H183" s="3" t="s">
        <v>16</v>
      </c>
      <c r="I183" s="3" t="s">
        <v>17</v>
      </c>
      <c r="J183" s="5">
        <v>13100</v>
      </c>
      <c r="K183" s="3">
        <v>1</v>
      </c>
      <c r="L183" s="3"/>
      <c r="M183" s="3">
        <f t="shared" si="2"/>
        <v>0</v>
      </c>
      <c r="N183" s="56"/>
    </row>
    <row r="184" spans="1:14" x14ac:dyDescent="0.4">
      <c r="A184" s="3">
        <v>15</v>
      </c>
      <c r="B184" s="8" t="s">
        <v>2202</v>
      </c>
      <c r="C184" s="4" t="s">
        <v>93</v>
      </c>
      <c r="D184" s="3">
        <v>7891</v>
      </c>
      <c r="E184" s="7">
        <v>4547327131704</v>
      </c>
      <c r="F184" s="4" t="s">
        <v>1189</v>
      </c>
      <c r="G184" s="4" t="s">
        <v>1190</v>
      </c>
      <c r="H184" s="3" t="s">
        <v>16</v>
      </c>
      <c r="I184" s="3" t="s">
        <v>17</v>
      </c>
      <c r="J184" s="5">
        <v>13100</v>
      </c>
      <c r="K184" s="3">
        <v>4</v>
      </c>
      <c r="L184" s="3"/>
      <c r="M184" s="3">
        <f t="shared" si="2"/>
        <v>0</v>
      </c>
      <c r="N184" s="56"/>
    </row>
    <row r="185" spans="1:14" x14ac:dyDescent="0.4">
      <c r="A185" s="3">
        <v>15</v>
      </c>
      <c r="B185" s="8" t="s">
        <v>2203</v>
      </c>
      <c r="C185" s="4" t="s">
        <v>93</v>
      </c>
      <c r="D185" s="3">
        <v>7892</v>
      </c>
      <c r="E185" s="7">
        <v>4547327131230</v>
      </c>
      <c r="F185" s="4" t="s">
        <v>818</v>
      </c>
      <c r="G185" s="4" t="s">
        <v>819</v>
      </c>
      <c r="H185" s="3" t="s">
        <v>16</v>
      </c>
      <c r="I185" s="3" t="s">
        <v>17</v>
      </c>
      <c r="J185" s="5">
        <v>13100</v>
      </c>
      <c r="K185" s="3">
        <v>12</v>
      </c>
      <c r="L185" s="3"/>
      <c r="M185" s="3">
        <f t="shared" si="2"/>
        <v>0</v>
      </c>
      <c r="N185" s="56"/>
    </row>
    <row r="186" spans="1:14" x14ac:dyDescent="0.4">
      <c r="A186" s="3">
        <v>15</v>
      </c>
      <c r="B186" s="8" t="s">
        <v>2204</v>
      </c>
      <c r="C186" s="4" t="s">
        <v>93</v>
      </c>
      <c r="D186" s="3">
        <v>7930</v>
      </c>
      <c r="E186" s="7">
        <v>4547327131322</v>
      </c>
      <c r="F186" s="4" t="s">
        <v>1446</v>
      </c>
      <c r="G186" s="4" t="s">
        <v>1447</v>
      </c>
      <c r="H186" s="3" t="s">
        <v>16</v>
      </c>
      <c r="I186" s="3" t="s">
        <v>17</v>
      </c>
      <c r="J186" s="6">
        <v>13100</v>
      </c>
      <c r="K186" s="3">
        <v>1</v>
      </c>
      <c r="L186" s="3"/>
      <c r="M186" s="3">
        <f t="shared" si="2"/>
        <v>0</v>
      </c>
      <c r="N186" s="56"/>
    </row>
    <row r="187" spans="1:14" x14ac:dyDescent="0.4">
      <c r="A187" s="3">
        <v>15</v>
      </c>
      <c r="B187" s="8" t="s">
        <v>2205</v>
      </c>
      <c r="C187" s="4" t="s">
        <v>93</v>
      </c>
      <c r="D187" s="3">
        <v>7931</v>
      </c>
      <c r="E187" s="7">
        <v>4547327131384</v>
      </c>
      <c r="F187" s="4" t="s">
        <v>1446</v>
      </c>
      <c r="G187" s="4" t="s">
        <v>1448</v>
      </c>
      <c r="H187" s="3" t="s">
        <v>16</v>
      </c>
      <c r="I187" s="3" t="s">
        <v>17</v>
      </c>
      <c r="J187" s="6">
        <v>13100</v>
      </c>
      <c r="K187" s="3">
        <v>1</v>
      </c>
      <c r="L187" s="3"/>
      <c r="M187" s="3">
        <f t="shared" si="2"/>
        <v>0</v>
      </c>
      <c r="N187" s="56"/>
    </row>
    <row r="188" spans="1:14" x14ac:dyDescent="0.4">
      <c r="A188" s="3">
        <v>15</v>
      </c>
      <c r="B188" s="8" t="s">
        <v>2206</v>
      </c>
      <c r="C188" s="4" t="s">
        <v>93</v>
      </c>
      <c r="D188" s="3">
        <v>7933</v>
      </c>
      <c r="E188" s="7">
        <v>4547327131148</v>
      </c>
      <c r="F188" s="4" t="s">
        <v>299</v>
      </c>
      <c r="G188" s="4" t="s">
        <v>300</v>
      </c>
      <c r="H188" s="3" t="s">
        <v>16</v>
      </c>
      <c r="I188" s="3" t="s">
        <v>17</v>
      </c>
      <c r="J188" s="6">
        <v>13100</v>
      </c>
      <c r="K188" s="3">
        <v>60</v>
      </c>
      <c r="L188" s="3"/>
      <c r="M188" s="3">
        <f t="shared" si="2"/>
        <v>0</v>
      </c>
      <c r="N188" s="56"/>
    </row>
    <row r="189" spans="1:14" x14ac:dyDescent="0.4">
      <c r="A189" s="3">
        <v>15</v>
      </c>
      <c r="B189" s="8" t="s">
        <v>2207</v>
      </c>
      <c r="C189" s="4" t="s">
        <v>93</v>
      </c>
      <c r="D189" s="3">
        <v>18159</v>
      </c>
      <c r="E189" s="7">
        <v>4547327124690</v>
      </c>
      <c r="F189" s="4" t="s">
        <v>299</v>
      </c>
      <c r="G189" s="4" t="s">
        <v>685</v>
      </c>
      <c r="H189" s="3" t="s">
        <v>16</v>
      </c>
      <c r="I189" s="3" t="s">
        <v>17</v>
      </c>
      <c r="J189" s="6">
        <v>13100</v>
      </c>
      <c r="K189" s="3">
        <v>16</v>
      </c>
      <c r="L189" s="3"/>
      <c r="M189" s="3">
        <f t="shared" si="2"/>
        <v>0</v>
      </c>
      <c r="N189" s="56"/>
    </row>
    <row r="190" spans="1:14" ht="19.5" thickBot="1" x14ac:dyDescent="0.45">
      <c r="A190" s="15">
        <v>15</v>
      </c>
      <c r="B190" s="16" t="s">
        <v>2208</v>
      </c>
      <c r="C190" s="17" t="s">
        <v>93</v>
      </c>
      <c r="D190" s="15">
        <v>18160</v>
      </c>
      <c r="E190" s="18">
        <v>4547327124751</v>
      </c>
      <c r="F190" s="17" t="s">
        <v>299</v>
      </c>
      <c r="G190" s="17" t="s">
        <v>1188</v>
      </c>
      <c r="H190" s="15" t="s">
        <v>16</v>
      </c>
      <c r="I190" s="15" t="s">
        <v>17</v>
      </c>
      <c r="J190" s="35">
        <v>13100</v>
      </c>
      <c r="K190" s="15">
        <v>4</v>
      </c>
      <c r="L190" s="15"/>
      <c r="M190" s="15">
        <f t="shared" si="2"/>
        <v>0</v>
      </c>
      <c r="N190" s="57"/>
    </row>
    <row r="191" spans="1:14" ht="19.5" thickBot="1" x14ac:dyDescent="0.45">
      <c r="A191" s="20">
        <v>16</v>
      </c>
      <c r="B191" s="21" t="s">
        <v>2209</v>
      </c>
      <c r="C191" s="22" t="s">
        <v>382</v>
      </c>
      <c r="D191" s="20">
        <v>25337</v>
      </c>
      <c r="E191" s="23">
        <v>4987356400936</v>
      </c>
      <c r="F191" s="22" t="s">
        <v>380</v>
      </c>
      <c r="G191" s="22" t="s">
        <v>381</v>
      </c>
      <c r="H191" s="20" t="s">
        <v>16</v>
      </c>
      <c r="I191" s="20" t="s">
        <v>17</v>
      </c>
      <c r="J191" s="24">
        <v>136000</v>
      </c>
      <c r="K191" s="20">
        <v>4</v>
      </c>
      <c r="L191" s="20"/>
      <c r="M191" s="20">
        <f t="shared" si="2"/>
        <v>0</v>
      </c>
      <c r="N191" s="44">
        <f>SUM(M191)</f>
        <v>0</v>
      </c>
    </row>
    <row r="192" spans="1:14" x14ac:dyDescent="0.4">
      <c r="A192" s="10">
        <v>17</v>
      </c>
      <c r="B192" s="11" t="s">
        <v>2210</v>
      </c>
      <c r="C192" s="12" t="s">
        <v>197</v>
      </c>
      <c r="D192" s="10">
        <v>23587</v>
      </c>
      <c r="E192" s="13">
        <v>4580137872832</v>
      </c>
      <c r="F192" s="12" t="s">
        <v>195</v>
      </c>
      <c r="G192" s="12" t="s">
        <v>397</v>
      </c>
      <c r="H192" s="10" t="s">
        <v>16</v>
      </c>
      <c r="I192" s="10" t="s">
        <v>17</v>
      </c>
      <c r="J192" s="14">
        <v>36900</v>
      </c>
      <c r="K192" s="10">
        <v>16</v>
      </c>
      <c r="L192" s="10"/>
      <c r="M192" s="10">
        <f t="shared" si="2"/>
        <v>0</v>
      </c>
      <c r="N192" s="55">
        <f>SUM(M192:M196)</f>
        <v>0</v>
      </c>
    </row>
    <row r="193" spans="1:14" x14ac:dyDescent="0.4">
      <c r="A193" s="3">
        <v>17</v>
      </c>
      <c r="B193" s="8" t="s">
        <v>2211</v>
      </c>
      <c r="C193" s="4" t="s">
        <v>197</v>
      </c>
      <c r="D193" s="3">
        <v>23588</v>
      </c>
      <c r="E193" s="7">
        <v>4580137872818</v>
      </c>
      <c r="F193" s="4" t="s">
        <v>195</v>
      </c>
      <c r="G193" s="4" t="s">
        <v>196</v>
      </c>
      <c r="H193" s="3" t="s">
        <v>16</v>
      </c>
      <c r="I193" s="3" t="s">
        <v>17</v>
      </c>
      <c r="J193" s="5">
        <v>36900</v>
      </c>
      <c r="K193" s="3">
        <v>48</v>
      </c>
      <c r="L193" s="3"/>
      <c r="M193" s="3">
        <f t="shared" si="2"/>
        <v>0</v>
      </c>
      <c r="N193" s="56"/>
    </row>
    <row r="194" spans="1:14" x14ac:dyDescent="0.4">
      <c r="A194" s="3">
        <v>17</v>
      </c>
      <c r="B194" s="8" t="s">
        <v>2212</v>
      </c>
      <c r="C194" s="4" t="s">
        <v>197</v>
      </c>
      <c r="D194" s="3">
        <v>23589</v>
      </c>
      <c r="E194" s="7">
        <v>4580137872849</v>
      </c>
      <c r="F194" s="4" t="s">
        <v>195</v>
      </c>
      <c r="G194" s="4" t="s">
        <v>1318</v>
      </c>
      <c r="H194" s="3" t="s">
        <v>16</v>
      </c>
      <c r="I194" s="3" t="s">
        <v>17</v>
      </c>
      <c r="J194" s="5">
        <v>36900</v>
      </c>
      <c r="K194" s="3">
        <v>1</v>
      </c>
      <c r="L194" s="3"/>
      <c r="M194" s="3">
        <f t="shared" si="2"/>
        <v>0</v>
      </c>
      <c r="N194" s="56"/>
    </row>
    <row r="195" spans="1:14" x14ac:dyDescent="0.4">
      <c r="A195" s="3">
        <v>17</v>
      </c>
      <c r="B195" s="8" t="s">
        <v>2213</v>
      </c>
      <c r="C195" s="4" t="s">
        <v>197</v>
      </c>
      <c r="D195" s="3">
        <v>23607</v>
      </c>
      <c r="E195" s="7">
        <v>4562382434485</v>
      </c>
      <c r="F195" s="4" t="s">
        <v>861</v>
      </c>
      <c r="G195" s="4" t="s">
        <v>862</v>
      </c>
      <c r="H195" s="3" t="s">
        <v>16</v>
      </c>
      <c r="I195" s="3" t="s">
        <v>17</v>
      </c>
      <c r="J195" s="5">
        <v>36900</v>
      </c>
      <c r="K195" s="3">
        <v>4</v>
      </c>
      <c r="L195" s="3"/>
      <c r="M195" s="3">
        <f t="shared" ref="M195:M237" si="3">K195*L195</f>
        <v>0</v>
      </c>
      <c r="N195" s="56"/>
    </row>
    <row r="196" spans="1:14" ht="19.5" thickBot="1" x14ac:dyDescent="0.45">
      <c r="A196" s="15">
        <v>17</v>
      </c>
      <c r="B196" s="16" t="s">
        <v>2214</v>
      </c>
      <c r="C196" s="17" t="s">
        <v>197</v>
      </c>
      <c r="D196" s="15">
        <v>24774</v>
      </c>
      <c r="E196" s="18">
        <v>4562382434492</v>
      </c>
      <c r="F196" s="17" t="s">
        <v>861</v>
      </c>
      <c r="G196" s="17" t="s">
        <v>1319</v>
      </c>
      <c r="H196" s="15" t="s">
        <v>16</v>
      </c>
      <c r="I196" s="15" t="s">
        <v>17</v>
      </c>
      <c r="J196" s="19">
        <v>36900</v>
      </c>
      <c r="K196" s="15">
        <v>1</v>
      </c>
      <c r="L196" s="15"/>
      <c r="M196" s="15">
        <f t="shared" si="3"/>
        <v>0</v>
      </c>
      <c r="N196" s="57"/>
    </row>
    <row r="197" spans="1:14" x14ac:dyDescent="0.4">
      <c r="A197" s="10">
        <v>18</v>
      </c>
      <c r="B197" s="11" t="s">
        <v>2215</v>
      </c>
      <c r="C197" s="12" t="s">
        <v>48</v>
      </c>
      <c r="D197" s="10">
        <v>13775</v>
      </c>
      <c r="E197" s="13">
        <v>4993024010178</v>
      </c>
      <c r="F197" s="12" t="s">
        <v>562</v>
      </c>
      <c r="G197" s="12" t="s">
        <v>563</v>
      </c>
      <c r="H197" s="10" t="s">
        <v>16</v>
      </c>
      <c r="I197" s="10" t="s">
        <v>17</v>
      </c>
      <c r="J197" s="14">
        <v>322000</v>
      </c>
      <c r="K197" s="10">
        <v>1</v>
      </c>
      <c r="L197" s="10"/>
      <c r="M197" s="10">
        <f t="shared" si="3"/>
        <v>0</v>
      </c>
      <c r="N197" s="55">
        <f>SUM(M197:M225)</f>
        <v>0</v>
      </c>
    </row>
    <row r="198" spans="1:14" x14ac:dyDescent="0.4">
      <c r="A198" s="3">
        <v>18</v>
      </c>
      <c r="B198" s="8" t="s">
        <v>2216</v>
      </c>
      <c r="C198" s="4" t="s">
        <v>48</v>
      </c>
      <c r="D198" s="3">
        <v>14848</v>
      </c>
      <c r="E198" s="7">
        <v>4993024007611</v>
      </c>
      <c r="F198" s="4" t="s">
        <v>377</v>
      </c>
      <c r="G198" s="4" t="s">
        <v>378</v>
      </c>
      <c r="H198" s="3" t="s">
        <v>16</v>
      </c>
      <c r="I198" s="3" t="s">
        <v>17</v>
      </c>
      <c r="J198" s="5">
        <v>66900</v>
      </c>
      <c r="K198" s="3">
        <v>8</v>
      </c>
      <c r="L198" s="3"/>
      <c r="M198" s="3">
        <f t="shared" si="3"/>
        <v>0</v>
      </c>
      <c r="N198" s="56"/>
    </row>
    <row r="199" spans="1:14" x14ac:dyDescent="0.4">
      <c r="A199" s="3">
        <v>18</v>
      </c>
      <c r="B199" s="8" t="s">
        <v>2217</v>
      </c>
      <c r="C199" s="4" t="s">
        <v>48</v>
      </c>
      <c r="D199" s="3">
        <v>14849</v>
      </c>
      <c r="E199" s="7">
        <v>733132630073</v>
      </c>
      <c r="F199" s="4" t="s">
        <v>773</v>
      </c>
      <c r="G199" s="4" t="s">
        <v>774</v>
      </c>
      <c r="H199" s="3" t="s">
        <v>31</v>
      </c>
      <c r="I199" s="3" t="s">
        <v>32</v>
      </c>
      <c r="J199" s="5">
        <v>39900</v>
      </c>
      <c r="K199" s="3">
        <v>4</v>
      </c>
      <c r="L199" s="3"/>
      <c r="M199" s="3">
        <f t="shared" si="3"/>
        <v>0</v>
      </c>
      <c r="N199" s="56"/>
    </row>
    <row r="200" spans="1:14" x14ac:dyDescent="0.4">
      <c r="A200" s="3">
        <v>18</v>
      </c>
      <c r="B200" s="8" t="s">
        <v>2218</v>
      </c>
      <c r="C200" s="4" t="s">
        <v>48</v>
      </c>
      <c r="D200" s="3">
        <v>15026</v>
      </c>
      <c r="E200" s="7">
        <v>4993024009578</v>
      </c>
      <c r="F200" s="4" t="s">
        <v>600</v>
      </c>
      <c r="G200" s="4" t="s">
        <v>601</v>
      </c>
      <c r="H200" s="3" t="s">
        <v>16</v>
      </c>
      <c r="I200" s="3" t="s">
        <v>17</v>
      </c>
      <c r="J200" s="5">
        <v>299000</v>
      </c>
      <c r="K200" s="3">
        <v>1</v>
      </c>
      <c r="L200" s="3"/>
      <c r="M200" s="3">
        <f t="shared" si="3"/>
        <v>0</v>
      </c>
      <c r="N200" s="56"/>
    </row>
    <row r="201" spans="1:14" x14ac:dyDescent="0.4">
      <c r="A201" s="3">
        <v>18</v>
      </c>
      <c r="B201" s="8" t="s">
        <v>2219</v>
      </c>
      <c r="C201" s="4" t="s">
        <v>48</v>
      </c>
      <c r="D201" s="3">
        <v>15721</v>
      </c>
      <c r="E201" s="7">
        <v>733132630950</v>
      </c>
      <c r="F201" s="4" t="s">
        <v>773</v>
      </c>
      <c r="G201" s="4" t="s">
        <v>775</v>
      </c>
      <c r="H201" s="3" t="s">
        <v>31</v>
      </c>
      <c r="I201" s="3" t="s">
        <v>32</v>
      </c>
      <c r="J201" s="5">
        <v>39900</v>
      </c>
      <c r="K201" s="3">
        <v>4</v>
      </c>
      <c r="L201" s="3"/>
      <c r="M201" s="3">
        <f t="shared" si="3"/>
        <v>0</v>
      </c>
      <c r="N201" s="56"/>
    </row>
    <row r="202" spans="1:14" x14ac:dyDescent="0.4">
      <c r="A202" s="3">
        <v>18</v>
      </c>
      <c r="B202" s="8" t="s">
        <v>2220</v>
      </c>
      <c r="C202" s="4" t="s">
        <v>48</v>
      </c>
      <c r="D202" s="3">
        <v>17810</v>
      </c>
      <c r="E202" s="7">
        <v>4993024009592</v>
      </c>
      <c r="F202" s="4" t="s">
        <v>600</v>
      </c>
      <c r="G202" s="4" t="s">
        <v>602</v>
      </c>
      <c r="H202" s="3" t="s">
        <v>16</v>
      </c>
      <c r="I202" s="3" t="s">
        <v>17</v>
      </c>
      <c r="J202" s="5">
        <v>299000</v>
      </c>
      <c r="K202" s="3">
        <v>1</v>
      </c>
      <c r="L202" s="3"/>
      <c r="M202" s="3">
        <f t="shared" si="3"/>
        <v>0</v>
      </c>
      <c r="N202" s="56"/>
    </row>
    <row r="203" spans="1:14" x14ac:dyDescent="0.4">
      <c r="A203" s="3">
        <v>18</v>
      </c>
      <c r="B203" s="8" t="s">
        <v>2221</v>
      </c>
      <c r="C203" s="4" t="s">
        <v>48</v>
      </c>
      <c r="D203" s="3">
        <v>17811</v>
      </c>
      <c r="E203" s="7">
        <v>4993024009394</v>
      </c>
      <c r="F203" s="4" t="s">
        <v>596</v>
      </c>
      <c r="G203" s="4" t="s">
        <v>597</v>
      </c>
      <c r="H203" s="3" t="s">
        <v>16</v>
      </c>
      <c r="I203" s="3" t="s">
        <v>17</v>
      </c>
      <c r="J203" s="5">
        <v>299000</v>
      </c>
      <c r="K203" s="3">
        <v>1</v>
      </c>
      <c r="L203" s="3"/>
      <c r="M203" s="3">
        <f t="shared" si="3"/>
        <v>0</v>
      </c>
      <c r="N203" s="56"/>
    </row>
    <row r="204" spans="1:14" x14ac:dyDescent="0.4">
      <c r="A204" s="3">
        <v>18</v>
      </c>
      <c r="B204" s="8" t="s">
        <v>2222</v>
      </c>
      <c r="C204" s="4" t="s">
        <v>48</v>
      </c>
      <c r="D204" s="3">
        <v>17813</v>
      </c>
      <c r="E204" s="7">
        <v>733132639489</v>
      </c>
      <c r="F204" s="4" t="s">
        <v>1175</v>
      </c>
      <c r="G204" s="4" t="s">
        <v>1176</v>
      </c>
      <c r="H204" s="3" t="s">
        <v>16</v>
      </c>
      <c r="I204" s="3" t="s">
        <v>17</v>
      </c>
      <c r="J204" s="5">
        <v>61000</v>
      </c>
      <c r="K204" s="3">
        <v>1</v>
      </c>
      <c r="L204" s="3"/>
      <c r="M204" s="3">
        <f t="shared" si="3"/>
        <v>0</v>
      </c>
      <c r="N204" s="56"/>
    </row>
    <row r="205" spans="1:14" x14ac:dyDescent="0.4">
      <c r="A205" s="3">
        <v>18</v>
      </c>
      <c r="B205" s="8" t="s">
        <v>2223</v>
      </c>
      <c r="C205" s="4" t="s">
        <v>48</v>
      </c>
      <c r="D205" s="3">
        <v>17814</v>
      </c>
      <c r="E205" s="7">
        <v>733132629961</v>
      </c>
      <c r="F205" s="4" t="s">
        <v>773</v>
      </c>
      <c r="G205" s="4" t="s">
        <v>1258</v>
      </c>
      <c r="H205" s="3" t="s">
        <v>31</v>
      </c>
      <c r="I205" s="3" t="s">
        <v>32</v>
      </c>
      <c r="J205" s="5">
        <v>39900</v>
      </c>
      <c r="K205" s="3">
        <v>1</v>
      </c>
      <c r="L205" s="3"/>
      <c r="M205" s="3">
        <f t="shared" si="3"/>
        <v>0</v>
      </c>
      <c r="N205" s="56"/>
    </row>
    <row r="206" spans="1:14" x14ac:dyDescent="0.4">
      <c r="A206" s="3">
        <v>18</v>
      </c>
      <c r="B206" s="8" t="s">
        <v>2224</v>
      </c>
      <c r="C206" s="4" t="s">
        <v>48</v>
      </c>
      <c r="D206" s="3">
        <v>17815</v>
      </c>
      <c r="E206" s="7">
        <v>733132630042</v>
      </c>
      <c r="F206" s="4" t="s">
        <v>773</v>
      </c>
      <c r="G206" s="4" t="s">
        <v>1259</v>
      </c>
      <c r="H206" s="3" t="s">
        <v>31</v>
      </c>
      <c r="I206" s="3" t="s">
        <v>32</v>
      </c>
      <c r="J206" s="5">
        <v>39900</v>
      </c>
      <c r="K206" s="3">
        <v>1</v>
      </c>
      <c r="L206" s="3"/>
      <c r="M206" s="3">
        <f t="shared" si="3"/>
        <v>0</v>
      </c>
      <c r="N206" s="56"/>
    </row>
    <row r="207" spans="1:14" x14ac:dyDescent="0.4">
      <c r="A207" s="3">
        <v>18</v>
      </c>
      <c r="B207" s="8" t="s">
        <v>2225</v>
      </c>
      <c r="C207" s="4" t="s">
        <v>48</v>
      </c>
      <c r="D207" s="3">
        <v>17936</v>
      </c>
      <c r="E207" s="7">
        <v>733132630066</v>
      </c>
      <c r="F207" s="4" t="s">
        <v>773</v>
      </c>
      <c r="G207" s="4" t="s">
        <v>776</v>
      </c>
      <c r="H207" s="3" t="s">
        <v>31</v>
      </c>
      <c r="I207" s="3" t="s">
        <v>32</v>
      </c>
      <c r="J207" s="5">
        <v>39900</v>
      </c>
      <c r="K207" s="3">
        <v>4</v>
      </c>
      <c r="L207" s="3"/>
      <c r="M207" s="3">
        <f t="shared" si="3"/>
        <v>0</v>
      </c>
      <c r="N207" s="56"/>
    </row>
    <row r="208" spans="1:14" x14ac:dyDescent="0.4">
      <c r="A208" s="3">
        <v>18</v>
      </c>
      <c r="B208" s="8" t="s">
        <v>2226</v>
      </c>
      <c r="C208" s="4" t="s">
        <v>48</v>
      </c>
      <c r="D208" s="3">
        <v>17937</v>
      </c>
      <c r="E208" s="7">
        <v>733132645473</v>
      </c>
      <c r="F208" s="4" t="s">
        <v>46</v>
      </c>
      <c r="G208" s="4" t="s">
        <v>205</v>
      </c>
      <c r="H208" s="3" t="s">
        <v>31</v>
      </c>
      <c r="I208" s="3" t="s">
        <v>32</v>
      </c>
      <c r="J208" s="5">
        <v>1490000</v>
      </c>
      <c r="K208" s="3">
        <v>1</v>
      </c>
      <c r="L208" s="3"/>
      <c r="M208" s="3">
        <f t="shared" si="3"/>
        <v>0</v>
      </c>
      <c r="N208" s="56"/>
    </row>
    <row r="209" spans="1:14" x14ac:dyDescent="0.4">
      <c r="A209" s="3">
        <v>18</v>
      </c>
      <c r="B209" s="8" t="s">
        <v>2227</v>
      </c>
      <c r="C209" s="4" t="s">
        <v>48</v>
      </c>
      <c r="D209" s="3">
        <v>17996</v>
      </c>
      <c r="E209" s="7">
        <v>733132645671</v>
      </c>
      <c r="F209" s="4" t="s">
        <v>46</v>
      </c>
      <c r="G209" s="4" t="s">
        <v>206</v>
      </c>
      <c r="H209" s="3" t="s">
        <v>31</v>
      </c>
      <c r="I209" s="3" t="s">
        <v>32</v>
      </c>
      <c r="J209" s="5">
        <v>1490000</v>
      </c>
      <c r="K209" s="3">
        <v>1</v>
      </c>
      <c r="L209" s="3"/>
      <c r="M209" s="3">
        <f t="shared" si="3"/>
        <v>0</v>
      </c>
      <c r="N209" s="56"/>
    </row>
    <row r="210" spans="1:14" x14ac:dyDescent="0.4">
      <c r="A210" s="3">
        <v>18</v>
      </c>
      <c r="B210" s="8" t="s">
        <v>2228</v>
      </c>
      <c r="C210" s="4" t="s">
        <v>48</v>
      </c>
      <c r="D210" s="3">
        <v>19370</v>
      </c>
      <c r="E210" s="7">
        <v>4993024007604</v>
      </c>
      <c r="F210" s="4" t="s">
        <v>377</v>
      </c>
      <c r="G210" s="4" t="s">
        <v>1116</v>
      </c>
      <c r="H210" s="3" t="s">
        <v>16</v>
      </c>
      <c r="I210" s="3" t="s">
        <v>17</v>
      </c>
      <c r="J210" s="5">
        <v>66900</v>
      </c>
      <c r="K210" s="3">
        <v>1</v>
      </c>
      <c r="L210" s="3"/>
      <c r="M210" s="3">
        <f t="shared" si="3"/>
        <v>0</v>
      </c>
      <c r="N210" s="56"/>
    </row>
    <row r="211" spans="1:14" x14ac:dyDescent="0.4">
      <c r="A211" s="3">
        <v>18</v>
      </c>
      <c r="B211" s="8" t="s">
        <v>2229</v>
      </c>
      <c r="C211" s="4" t="s">
        <v>48</v>
      </c>
      <c r="D211" s="3">
        <v>19989</v>
      </c>
      <c r="E211" s="7">
        <v>733132645657</v>
      </c>
      <c r="F211" s="4" t="s">
        <v>46</v>
      </c>
      <c r="G211" s="4" t="s">
        <v>207</v>
      </c>
      <c r="H211" s="3" t="s">
        <v>31</v>
      </c>
      <c r="I211" s="3" t="s">
        <v>32</v>
      </c>
      <c r="J211" s="5">
        <v>1490000</v>
      </c>
      <c r="K211" s="3">
        <v>1</v>
      </c>
      <c r="L211" s="3"/>
      <c r="M211" s="3">
        <f t="shared" si="3"/>
        <v>0</v>
      </c>
      <c r="N211" s="56"/>
    </row>
    <row r="212" spans="1:14" x14ac:dyDescent="0.4">
      <c r="A212" s="3">
        <v>18</v>
      </c>
      <c r="B212" s="8" t="s">
        <v>2230</v>
      </c>
      <c r="C212" s="4" t="s">
        <v>48</v>
      </c>
      <c r="D212" s="3">
        <v>20319</v>
      </c>
      <c r="E212" s="7">
        <v>733132645466</v>
      </c>
      <c r="F212" s="4" t="s">
        <v>46</v>
      </c>
      <c r="G212" s="4" t="s">
        <v>84</v>
      </c>
      <c r="H212" s="3" t="s">
        <v>31</v>
      </c>
      <c r="I212" s="3" t="s">
        <v>32</v>
      </c>
      <c r="J212" s="5">
        <v>1490000</v>
      </c>
      <c r="K212" s="3">
        <v>4</v>
      </c>
      <c r="L212" s="3"/>
      <c r="M212" s="3">
        <f t="shared" si="3"/>
        <v>0</v>
      </c>
      <c r="N212" s="56"/>
    </row>
    <row r="213" spans="1:14" x14ac:dyDescent="0.4">
      <c r="A213" s="3">
        <v>18</v>
      </c>
      <c r="B213" s="8" t="s">
        <v>2231</v>
      </c>
      <c r="C213" s="4" t="s">
        <v>48</v>
      </c>
      <c r="D213" s="3">
        <v>20770</v>
      </c>
      <c r="E213" s="7">
        <v>4993024009622</v>
      </c>
      <c r="F213" s="4" t="s">
        <v>594</v>
      </c>
      <c r="G213" s="4" t="s">
        <v>595</v>
      </c>
      <c r="H213" s="3" t="s">
        <v>16</v>
      </c>
      <c r="I213" s="3" t="s">
        <v>17</v>
      </c>
      <c r="J213" s="5">
        <v>299000</v>
      </c>
      <c r="K213" s="3">
        <v>1</v>
      </c>
      <c r="L213" s="3"/>
      <c r="M213" s="3">
        <f t="shared" si="3"/>
        <v>0</v>
      </c>
      <c r="N213" s="56"/>
    </row>
    <row r="214" spans="1:14" x14ac:dyDescent="0.4">
      <c r="A214" s="3">
        <v>18</v>
      </c>
      <c r="B214" s="8" t="s">
        <v>2232</v>
      </c>
      <c r="C214" s="4" t="s">
        <v>48</v>
      </c>
      <c r="D214" s="3">
        <v>23194</v>
      </c>
      <c r="E214" s="7">
        <v>733132645701</v>
      </c>
      <c r="F214" s="4" t="s">
        <v>46</v>
      </c>
      <c r="G214" s="4" t="s">
        <v>208</v>
      </c>
      <c r="H214" s="3" t="s">
        <v>31</v>
      </c>
      <c r="I214" s="3" t="s">
        <v>32</v>
      </c>
      <c r="J214" s="5">
        <v>1490000</v>
      </c>
      <c r="K214" s="3">
        <v>1</v>
      </c>
      <c r="L214" s="3"/>
      <c r="M214" s="3">
        <f t="shared" si="3"/>
        <v>0</v>
      </c>
      <c r="N214" s="56"/>
    </row>
    <row r="215" spans="1:14" x14ac:dyDescent="0.4">
      <c r="A215" s="3">
        <v>18</v>
      </c>
      <c r="B215" s="8" t="s">
        <v>2233</v>
      </c>
      <c r="C215" s="4" t="s">
        <v>48</v>
      </c>
      <c r="D215" s="3">
        <v>23611</v>
      </c>
      <c r="E215" s="7">
        <v>4993024009400</v>
      </c>
      <c r="F215" s="4" t="s">
        <v>596</v>
      </c>
      <c r="G215" s="4" t="s">
        <v>598</v>
      </c>
      <c r="H215" s="3" t="s">
        <v>16</v>
      </c>
      <c r="I215" s="3" t="s">
        <v>17</v>
      </c>
      <c r="J215" s="5">
        <v>299000</v>
      </c>
      <c r="K215" s="3">
        <v>1</v>
      </c>
      <c r="L215" s="3"/>
      <c r="M215" s="3">
        <f t="shared" si="3"/>
        <v>0</v>
      </c>
      <c r="N215" s="56"/>
    </row>
    <row r="216" spans="1:14" x14ac:dyDescent="0.4">
      <c r="A216" s="3">
        <v>18</v>
      </c>
      <c r="B216" s="8" t="s">
        <v>2234</v>
      </c>
      <c r="C216" s="4" t="s">
        <v>48</v>
      </c>
      <c r="D216" s="3">
        <v>23964</v>
      </c>
      <c r="E216" s="7">
        <v>733132645695</v>
      </c>
      <c r="F216" s="4" t="s">
        <v>46</v>
      </c>
      <c r="G216" s="4" t="s">
        <v>47</v>
      </c>
      <c r="H216" s="3" t="s">
        <v>31</v>
      </c>
      <c r="I216" s="3" t="s">
        <v>32</v>
      </c>
      <c r="J216" s="5">
        <v>1490000</v>
      </c>
      <c r="K216" s="3">
        <v>8</v>
      </c>
      <c r="L216" s="3"/>
      <c r="M216" s="3">
        <f t="shared" si="3"/>
        <v>0</v>
      </c>
      <c r="N216" s="56"/>
    </row>
    <row r="217" spans="1:14" x14ac:dyDescent="0.4">
      <c r="A217" s="3">
        <v>18</v>
      </c>
      <c r="B217" s="8" t="s">
        <v>2235</v>
      </c>
      <c r="C217" s="4" t="s">
        <v>48</v>
      </c>
      <c r="D217" s="3">
        <v>23968</v>
      </c>
      <c r="E217" s="7">
        <v>733132645626</v>
      </c>
      <c r="F217" s="4" t="s">
        <v>46</v>
      </c>
      <c r="G217" s="4" t="s">
        <v>85</v>
      </c>
      <c r="H217" s="3" t="s">
        <v>31</v>
      </c>
      <c r="I217" s="3" t="s">
        <v>32</v>
      </c>
      <c r="J217" s="5">
        <v>1490000</v>
      </c>
      <c r="K217" s="3">
        <v>4</v>
      </c>
      <c r="L217" s="3"/>
      <c r="M217" s="3">
        <f t="shared" si="3"/>
        <v>0</v>
      </c>
      <c r="N217" s="56"/>
    </row>
    <row r="218" spans="1:14" x14ac:dyDescent="0.4">
      <c r="A218" s="3">
        <v>18</v>
      </c>
      <c r="B218" s="8" t="s">
        <v>2236</v>
      </c>
      <c r="C218" s="4" t="s">
        <v>48</v>
      </c>
      <c r="D218" s="3">
        <v>24099</v>
      </c>
      <c r="E218" s="7">
        <v>733132651061</v>
      </c>
      <c r="F218" s="4" t="s">
        <v>226</v>
      </c>
      <c r="G218" s="4" t="s">
        <v>227</v>
      </c>
      <c r="H218" s="3" t="s">
        <v>31</v>
      </c>
      <c r="I218" s="3" t="s">
        <v>32</v>
      </c>
      <c r="J218" s="5">
        <v>1078000</v>
      </c>
      <c r="K218" s="3">
        <v>1</v>
      </c>
      <c r="L218" s="3"/>
      <c r="M218" s="3">
        <f t="shared" si="3"/>
        <v>0</v>
      </c>
      <c r="N218" s="56"/>
    </row>
    <row r="219" spans="1:14" x14ac:dyDescent="0.4">
      <c r="A219" s="3">
        <v>18</v>
      </c>
      <c r="B219" s="8" t="s">
        <v>2237</v>
      </c>
      <c r="C219" s="4" t="s">
        <v>48</v>
      </c>
      <c r="D219" s="3">
        <v>24100</v>
      </c>
      <c r="E219" s="7">
        <v>733132650972</v>
      </c>
      <c r="F219" s="4" t="s">
        <v>549</v>
      </c>
      <c r="G219" s="4" t="s">
        <v>550</v>
      </c>
      <c r="H219" s="3" t="s">
        <v>16</v>
      </c>
      <c r="I219" s="3" t="s">
        <v>17</v>
      </c>
      <c r="J219" s="5">
        <v>337000</v>
      </c>
      <c r="K219" s="3">
        <v>1</v>
      </c>
      <c r="L219" s="3"/>
      <c r="M219" s="3">
        <f t="shared" si="3"/>
        <v>0</v>
      </c>
      <c r="N219" s="56"/>
    </row>
    <row r="220" spans="1:14" x14ac:dyDescent="0.4">
      <c r="A220" s="3">
        <v>18</v>
      </c>
      <c r="B220" s="8" t="s">
        <v>2238</v>
      </c>
      <c r="C220" s="4" t="s">
        <v>48</v>
      </c>
      <c r="D220" s="3">
        <v>24101</v>
      </c>
      <c r="E220" s="7">
        <v>4993024009387</v>
      </c>
      <c r="F220" s="4" t="s">
        <v>596</v>
      </c>
      <c r="G220" s="4" t="s">
        <v>599</v>
      </c>
      <c r="H220" s="3" t="s">
        <v>16</v>
      </c>
      <c r="I220" s="3" t="s">
        <v>17</v>
      </c>
      <c r="J220" s="5">
        <v>299000</v>
      </c>
      <c r="K220" s="3">
        <v>1</v>
      </c>
      <c r="L220" s="3"/>
      <c r="M220" s="3">
        <f t="shared" si="3"/>
        <v>0</v>
      </c>
      <c r="N220" s="56"/>
    </row>
    <row r="221" spans="1:14" x14ac:dyDescent="0.4">
      <c r="A221" s="3">
        <v>18</v>
      </c>
      <c r="B221" s="8" t="s">
        <v>2239</v>
      </c>
      <c r="C221" s="4" t="s">
        <v>48</v>
      </c>
      <c r="D221" s="3">
        <v>24571</v>
      </c>
      <c r="E221" s="7">
        <v>733132650934</v>
      </c>
      <c r="F221" s="4" t="s">
        <v>549</v>
      </c>
      <c r="G221" s="4" t="s">
        <v>551</v>
      </c>
      <c r="H221" s="3" t="s">
        <v>16</v>
      </c>
      <c r="I221" s="3" t="s">
        <v>17</v>
      </c>
      <c r="J221" s="5">
        <v>337000</v>
      </c>
      <c r="K221" s="3">
        <v>1</v>
      </c>
      <c r="L221" s="3"/>
      <c r="M221" s="3">
        <f t="shared" si="3"/>
        <v>0</v>
      </c>
      <c r="N221" s="56"/>
    </row>
    <row r="222" spans="1:14" x14ac:dyDescent="0.4">
      <c r="A222" s="3">
        <v>18</v>
      </c>
      <c r="B222" s="8" t="s">
        <v>2240</v>
      </c>
      <c r="C222" s="4" t="s">
        <v>48</v>
      </c>
      <c r="D222" s="3">
        <v>24776</v>
      </c>
      <c r="E222" s="7">
        <v>4993024009554</v>
      </c>
      <c r="F222" s="4" t="s">
        <v>600</v>
      </c>
      <c r="G222" s="4" t="s">
        <v>603</v>
      </c>
      <c r="H222" s="3" t="s">
        <v>16</v>
      </c>
      <c r="I222" s="3" t="s">
        <v>17</v>
      </c>
      <c r="J222" s="5">
        <v>299000</v>
      </c>
      <c r="K222" s="3">
        <v>1</v>
      </c>
      <c r="L222" s="3"/>
      <c r="M222" s="3">
        <f t="shared" si="3"/>
        <v>0</v>
      </c>
      <c r="N222" s="56"/>
    </row>
    <row r="223" spans="1:14" x14ac:dyDescent="0.4">
      <c r="A223" s="3">
        <v>18</v>
      </c>
      <c r="B223" s="8" t="s">
        <v>2241</v>
      </c>
      <c r="C223" s="4" t="s">
        <v>48</v>
      </c>
      <c r="D223" s="3">
        <v>24839</v>
      </c>
      <c r="E223" s="7">
        <v>4993024009301</v>
      </c>
      <c r="F223" s="4" t="s">
        <v>226</v>
      </c>
      <c r="G223" s="4" t="s">
        <v>233</v>
      </c>
      <c r="H223" s="3" t="s">
        <v>31</v>
      </c>
      <c r="I223" s="3" t="s">
        <v>32</v>
      </c>
      <c r="J223" s="5">
        <v>1021000</v>
      </c>
      <c r="K223" s="3">
        <v>1</v>
      </c>
      <c r="L223" s="3"/>
      <c r="M223" s="3">
        <f t="shared" si="3"/>
        <v>0</v>
      </c>
      <c r="N223" s="56"/>
    </row>
    <row r="224" spans="1:14" x14ac:dyDescent="0.4">
      <c r="A224" s="3">
        <v>18</v>
      </c>
      <c r="B224" s="8" t="s">
        <v>2242</v>
      </c>
      <c r="C224" s="4" t="s">
        <v>48</v>
      </c>
      <c r="D224" s="3">
        <v>25013</v>
      </c>
      <c r="E224" s="7">
        <v>733132651054</v>
      </c>
      <c r="F224" s="4" t="s">
        <v>226</v>
      </c>
      <c r="G224" s="4" t="s">
        <v>228</v>
      </c>
      <c r="H224" s="3" t="s">
        <v>31</v>
      </c>
      <c r="I224" s="3" t="s">
        <v>32</v>
      </c>
      <c r="J224" s="5">
        <v>1078000</v>
      </c>
      <c r="K224" s="3">
        <v>1</v>
      </c>
      <c r="L224" s="3"/>
      <c r="M224" s="3">
        <f t="shared" si="3"/>
        <v>0</v>
      </c>
      <c r="N224" s="56"/>
    </row>
    <row r="225" spans="1:14" ht="19.5" thickBot="1" x14ac:dyDescent="0.45">
      <c r="A225" s="15">
        <v>18</v>
      </c>
      <c r="B225" s="16" t="s">
        <v>2243</v>
      </c>
      <c r="C225" s="17" t="s">
        <v>48</v>
      </c>
      <c r="D225" s="15">
        <v>25322</v>
      </c>
      <c r="E225" s="18">
        <v>733132645541</v>
      </c>
      <c r="F225" s="17" t="s">
        <v>46</v>
      </c>
      <c r="G225" s="17" t="s">
        <v>86</v>
      </c>
      <c r="H225" s="15" t="s">
        <v>87</v>
      </c>
      <c r="I225" s="15" t="s">
        <v>88</v>
      </c>
      <c r="J225" s="19">
        <v>1490000</v>
      </c>
      <c r="K225" s="15">
        <v>4</v>
      </c>
      <c r="L225" s="15"/>
      <c r="M225" s="15">
        <f t="shared" si="3"/>
        <v>0</v>
      </c>
      <c r="N225" s="57"/>
    </row>
    <row r="226" spans="1:14" x14ac:dyDescent="0.4">
      <c r="A226" s="10">
        <v>19</v>
      </c>
      <c r="B226" s="11" t="s">
        <v>2244</v>
      </c>
      <c r="C226" s="12" t="s">
        <v>11</v>
      </c>
      <c r="D226" s="10">
        <v>11684</v>
      </c>
      <c r="E226" s="13">
        <v>885074776347</v>
      </c>
      <c r="F226" s="12" t="s">
        <v>572</v>
      </c>
      <c r="G226" s="12" t="s">
        <v>573</v>
      </c>
      <c r="H226" s="10" t="s">
        <v>16</v>
      </c>
      <c r="I226" s="10" t="s">
        <v>17</v>
      </c>
      <c r="J226" s="14">
        <v>21800</v>
      </c>
      <c r="K226" s="10">
        <v>16</v>
      </c>
      <c r="L226" s="10"/>
      <c r="M226" s="10">
        <f t="shared" si="3"/>
        <v>0</v>
      </c>
      <c r="N226" s="55">
        <f>SUM(M226:M237)</f>
        <v>0</v>
      </c>
    </row>
    <row r="227" spans="1:14" x14ac:dyDescent="0.4">
      <c r="A227" s="3">
        <v>19</v>
      </c>
      <c r="B227" s="8" t="s">
        <v>2245</v>
      </c>
      <c r="C227" s="4" t="s">
        <v>11</v>
      </c>
      <c r="D227" s="3">
        <v>14897</v>
      </c>
      <c r="E227" s="7">
        <v>763000048396</v>
      </c>
      <c r="F227" s="4" t="s">
        <v>302</v>
      </c>
      <c r="G227" s="4" t="s">
        <v>708</v>
      </c>
      <c r="H227" s="3" t="s">
        <v>16</v>
      </c>
      <c r="I227" s="3" t="s">
        <v>17</v>
      </c>
      <c r="J227" s="5">
        <v>173000</v>
      </c>
      <c r="K227" s="3">
        <v>1</v>
      </c>
      <c r="L227" s="3"/>
      <c r="M227" s="3">
        <f t="shared" si="3"/>
        <v>0</v>
      </c>
      <c r="N227" s="56"/>
    </row>
    <row r="228" spans="1:14" x14ac:dyDescent="0.4">
      <c r="A228" s="3">
        <v>19</v>
      </c>
      <c r="B228" s="8" t="s">
        <v>2246</v>
      </c>
      <c r="C228" s="4" t="s">
        <v>11</v>
      </c>
      <c r="D228" s="3">
        <v>14903</v>
      </c>
      <c r="E228" s="7">
        <v>763000048518</v>
      </c>
      <c r="F228" s="4" t="s">
        <v>302</v>
      </c>
      <c r="G228" s="4" t="s">
        <v>303</v>
      </c>
      <c r="H228" s="3" t="s">
        <v>16</v>
      </c>
      <c r="I228" s="3" t="s">
        <v>17</v>
      </c>
      <c r="J228" s="5">
        <v>173000</v>
      </c>
      <c r="K228" s="3">
        <v>4</v>
      </c>
      <c r="L228" s="3"/>
      <c r="M228" s="3">
        <f t="shared" si="3"/>
        <v>0</v>
      </c>
      <c r="N228" s="56"/>
    </row>
    <row r="229" spans="1:14" x14ac:dyDescent="0.4">
      <c r="A229" s="3">
        <v>19</v>
      </c>
      <c r="B229" s="8" t="s">
        <v>2247</v>
      </c>
      <c r="C229" s="4" t="s">
        <v>11</v>
      </c>
      <c r="D229" s="3">
        <v>14904</v>
      </c>
      <c r="E229" s="7">
        <v>763000048532</v>
      </c>
      <c r="F229" s="4" t="s">
        <v>302</v>
      </c>
      <c r="G229" s="4" t="s">
        <v>304</v>
      </c>
      <c r="H229" s="3" t="s">
        <v>16</v>
      </c>
      <c r="I229" s="3" t="s">
        <v>17</v>
      </c>
      <c r="J229" s="5">
        <v>173000</v>
      </c>
      <c r="K229" s="3">
        <v>4</v>
      </c>
      <c r="L229" s="3"/>
      <c r="M229" s="3">
        <f t="shared" si="3"/>
        <v>0</v>
      </c>
      <c r="N229" s="56"/>
    </row>
    <row r="230" spans="1:14" x14ac:dyDescent="0.4">
      <c r="A230" s="3">
        <v>19</v>
      </c>
      <c r="B230" s="8" t="s">
        <v>2248</v>
      </c>
      <c r="C230" s="4" t="s">
        <v>11</v>
      </c>
      <c r="D230" s="3">
        <v>14905</v>
      </c>
      <c r="E230" s="7">
        <v>763000048556</v>
      </c>
      <c r="F230" s="4" t="s">
        <v>302</v>
      </c>
      <c r="G230" s="4" t="s">
        <v>305</v>
      </c>
      <c r="H230" s="3" t="s">
        <v>16</v>
      </c>
      <c r="I230" s="3" t="s">
        <v>17</v>
      </c>
      <c r="J230" s="5">
        <v>173000</v>
      </c>
      <c r="K230" s="3">
        <v>4</v>
      </c>
      <c r="L230" s="3"/>
      <c r="M230" s="3">
        <f t="shared" si="3"/>
        <v>0</v>
      </c>
      <c r="N230" s="56"/>
    </row>
    <row r="231" spans="1:14" x14ac:dyDescent="0.4">
      <c r="A231" s="3">
        <v>19</v>
      </c>
      <c r="B231" s="8" t="s">
        <v>2249</v>
      </c>
      <c r="C231" s="4" t="s">
        <v>11</v>
      </c>
      <c r="D231" s="3">
        <v>14907</v>
      </c>
      <c r="E231" s="7">
        <v>763000048594</v>
      </c>
      <c r="F231" s="4" t="s">
        <v>302</v>
      </c>
      <c r="G231" s="4" t="s">
        <v>306</v>
      </c>
      <c r="H231" s="3" t="s">
        <v>16</v>
      </c>
      <c r="I231" s="3" t="s">
        <v>17</v>
      </c>
      <c r="J231" s="5">
        <v>173000</v>
      </c>
      <c r="K231" s="3">
        <v>4</v>
      </c>
      <c r="L231" s="3"/>
      <c r="M231" s="3">
        <f t="shared" si="3"/>
        <v>0</v>
      </c>
      <c r="N231" s="56"/>
    </row>
    <row r="232" spans="1:14" x14ac:dyDescent="0.4">
      <c r="A232" s="3">
        <v>19</v>
      </c>
      <c r="B232" s="8" t="s">
        <v>2250</v>
      </c>
      <c r="C232" s="4" t="s">
        <v>11</v>
      </c>
      <c r="D232" s="3">
        <v>14909</v>
      </c>
      <c r="E232" s="7">
        <v>763000048631</v>
      </c>
      <c r="F232" s="4" t="s">
        <v>302</v>
      </c>
      <c r="G232" s="4" t="s">
        <v>307</v>
      </c>
      <c r="H232" s="3" t="s">
        <v>16</v>
      </c>
      <c r="I232" s="3" t="s">
        <v>17</v>
      </c>
      <c r="J232" s="5">
        <v>173000</v>
      </c>
      <c r="K232" s="3">
        <v>4</v>
      </c>
      <c r="L232" s="3"/>
      <c r="M232" s="3">
        <f t="shared" si="3"/>
        <v>0</v>
      </c>
      <c r="N232" s="56"/>
    </row>
    <row r="233" spans="1:14" x14ac:dyDescent="0.4">
      <c r="A233" s="3">
        <v>19</v>
      </c>
      <c r="B233" s="8" t="s">
        <v>2251</v>
      </c>
      <c r="C233" s="4" t="s">
        <v>11</v>
      </c>
      <c r="D233" s="3">
        <v>14912</v>
      </c>
      <c r="E233" s="7">
        <v>763000048693</v>
      </c>
      <c r="F233" s="4" t="s">
        <v>302</v>
      </c>
      <c r="G233" s="4" t="s">
        <v>308</v>
      </c>
      <c r="H233" s="3" t="s">
        <v>16</v>
      </c>
      <c r="I233" s="3" t="s">
        <v>17</v>
      </c>
      <c r="J233" s="5">
        <v>173000</v>
      </c>
      <c r="K233" s="3">
        <v>4</v>
      </c>
      <c r="L233" s="3"/>
      <c r="M233" s="3">
        <f t="shared" si="3"/>
        <v>0</v>
      </c>
      <c r="N233" s="56"/>
    </row>
    <row r="234" spans="1:14" x14ac:dyDescent="0.4">
      <c r="A234" s="3">
        <v>19</v>
      </c>
      <c r="B234" s="8" t="s">
        <v>2252</v>
      </c>
      <c r="C234" s="4" t="s">
        <v>11</v>
      </c>
      <c r="D234" s="3">
        <v>14914</v>
      </c>
      <c r="E234" s="7">
        <v>763000048730</v>
      </c>
      <c r="F234" s="4" t="s">
        <v>302</v>
      </c>
      <c r="G234" s="4" t="s">
        <v>709</v>
      </c>
      <c r="H234" s="3" t="s">
        <v>16</v>
      </c>
      <c r="I234" s="3" t="s">
        <v>17</v>
      </c>
      <c r="J234" s="5">
        <v>173000</v>
      </c>
      <c r="K234" s="3">
        <v>1</v>
      </c>
      <c r="L234" s="3"/>
      <c r="M234" s="3">
        <f t="shared" si="3"/>
        <v>0</v>
      </c>
      <c r="N234" s="56"/>
    </row>
    <row r="235" spans="1:14" x14ac:dyDescent="0.4">
      <c r="A235" s="3">
        <v>19</v>
      </c>
      <c r="B235" s="8" t="s">
        <v>2253</v>
      </c>
      <c r="C235" s="4" t="s">
        <v>11</v>
      </c>
      <c r="D235" s="3">
        <v>24568</v>
      </c>
      <c r="E235" s="7">
        <v>643169268012</v>
      </c>
      <c r="F235" s="4" t="s">
        <v>585</v>
      </c>
      <c r="G235" s="4" t="s">
        <v>586</v>
      </c>
      <c r="H235" s="3" t="s">
        <v>16</v>
      </c>
      <c r="I235" s="3" t="s">
        <v>17</v>
      </c>
      <c r="J235" s="5">
        <v>299000</v>
      </c>
      <c r="K235" s="3">
        <v>1</v>
      </c>
      <c r="L235" s="3"/>
      <c r="M235" s="3">
        <f t="shared" si="3"/>
        <v>0</v>
      </c>
      <c r="N235" s="56"/>
    </row>
    <row r="236" spans="1:14" x14ac:dyDescent="0.4">
      <c r="A236" s="3">
        <v>19</v>
      </c>
      <c r="B236" s="8" t="s">
        <v>2254</v>
      </c>
      <c r="C236" s="4" t="s">
        <v>11</v>
      </c>
      <c r="D236" s="3">
        <v>24569</v>
      </c>
      <c r="E236" s="7">
        <v>643169268340</v>
      </c>
      <c r="F236" s="4" t="s">
        <v>582</v>
      </c>
      <c r="G236" s="4" t="s">
        <v>583</v>
      </c>
      <c r="H236" s="3" t="s">
        <v>16</v>
      </c>
      <c r="I236" s="3" t="s">
        <v>17</v>
      </c>
      <c r="J236" s="5">
        <v>299000</v>
      </c>
      <c r="K236" s="3">
        <v>1</v>
      </c>
      <c r="L236" s="3"/>
      <c r="M236" s="3">
        <f t="shared" si="3"/>
        <v>0</v>
      </c>
      <c r="N236" s="56"/>
    </row>
    <row r="237" spans="1:14" x14ac:dyDescent="0.4">
      <c r="A237" s="3">
        <v>19</v>
      </c>
      <c r="B237" s="8" t="s">
        <v>2255</v>
      </c>
      <c r="C237" s="4" t="s">
        <v>11</v>
      </c>
      <c r="D237" s="3">
        <v>24775</v>
      </c>
      <c r="E237" s="7">
        <v>643169268326</v>
      </c>
      <c r="F237" s="4" t="s">
        <v>582</v>
      </c>
      <c r="G237" s="4" t="s">
        <v>584</v>
      </c>
      <c r="H237" s="3" t="s">
        <v>16</v>
      </c>
      <c r="I237" s="3" t="s">
        <v>17</v>
      </c>
      <c r="J237" s="5">
        <v>299000</v>
      </c>
      <c r="K237" s="3">
        <v>1</v>
      </c>
      <c r="L237" s="3"/>
      <c r="M237" s="3">
        <f t="shared" si="3"/>
        <v>0</v>
      </c>
      <c r="N237" s="59"/>
    </row>
  </sheetData>
  <mergeCells count="14">
    <mergeCell ref="N78:N82"/>
    <mergeCell ref="N2:N5"/>
    <mergeCell ref="N6:N24"/>
    <mergeCell ref="N25:N47"/>
    <mergeCell ref="N49:N56"/>
    <mergeCell ref="N57:N76"/>
    <mergeCell ref="N197:N225"/>
    <mergeCell ref="N226:N237"/>
    <mergeCell ref="N83:N122"/>
    <mergeCell ref="N124:N128"/>
    <mergeCell ref="N129:N152"/>
    <mergeCell ref="N153:N177"/>
    <mergeCell ref="N179:N190"/>
    <mergeCell ref="N192:N196"/>
  </mergeCells>
  <phoneticPr fontId="2"/>
  <pageMargins left="0.7" right="0.7" top="0.75" bottom="0.75" header="0.3" footer="0.3"/>
  <pageSetup paperSize="9" scale="56" fitToHeight="0" orientation="landscape" r:id="rId1"/>
  <headerFooter>
    <oddHeader xml:space="preserve">&amp;L令和６年度診療材料（血管撮影関連材料）物品供給契約入札明細書　(2群・心臓血管以外の血管治療材料)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DB2B0-D024-4639-9D2A-346892CD1FEA}">
  <sheetPr>
    <pageSetUpPr fitToPage="1"/>
  </sheetPr>
  <dimension ref="A1:N91"/>
  <sheetViews>
    <sheetView zoomScale="85" zoomScaleNormal="85" workbookViewId="0">
      <selection activeCell="M6" sqref="M6"/>
    </sheetView>
  </sheetViews>
  <sheetFormatPr defaultRowHeight="18.75" x14ac:dyDescent="0.4"/>
  <cols>
    <col min="2" max="2" width="9" style="9"/>
    <col min="3" max="3" width="25.875" customWidth="1"/>
    <col min="5" max="5" width="13" customWidth="1"/>
    <col min="6" max="6" width="29.125" customWidth="1"/>
    <col min="7" max="7" width="21.75" customWidth="1"/>
    <col min="8" max="13" width="12.75" customWidth="1"/>
    <col min="14" max="14" width="22.5" style="47" customWidth="1"/>
  </cols>
  <sheetData>
    <row r="1" spans="1:14" s="1" customFormat="1" ht="45.75" customHeight="1" thickBot="1" x14ac:dyDescent="0.45">
      <c r="A1" s="36" t="s">
        <v>1579</v>
      </c>
      <c r="B1" s="37" t="s">
        <v>1580</v>
      </c>
      <c r="C1" s="38" t="s">
        <v>5</v>
      </c>
      <c r="D1" s="39" t="s">
        <v>1581</v>
      </c>
      <c r="E1" s="38" t="s">
        <v>6</v>
      </c>
      <c r="F1" s="38" t="s">
        <v>4</v>
      </c>
      <c r="G1" s="38" t="s">
        <v>0</v>
      </c>
      <c r="H1" s="39" t="s">
        <v>7</v>
      </c>
      <c r="I1" s="39" t="s">
        <v>8</v>
      </c>
      <c r="J1" s="40" t="s">
        <v>1</v>
      </c>
      <c r="K1" s="39" t="s">
        <v>1578</v>
      </c>
      <c r="L1" s="39" t="s">
        <v>2</v>
      </c>
      <c r="M1" s="39" t="s">
        <v>2631</v>
      </c>
      <c r="N1" s="39" t="s">
        <v>3</v>
      </c>
    </row>
    <row r="2" spans="1:14" ht="19.5" thickTop="1" x14ac:dyDescent="0.4">
      <c r="A2" s="10">
        <v>1</v>
      </c>
      <c r="B2" s="11" t="s">
        <v>2256</v>
      </c>
      <c r="C2" s="12" t="s">
        <v>30</v>
      </c>
      <c r="D2" s="10">
        <v>4646</v>
      </c>
      <c r="E2" s="13">
        <v>5414734303781</v>
      </c>
      <c r="F2" s="12" t="s">
        <v>309</v>
      </c>
      <c r="G2" s="12" t="s">
        <v>310</v>
      </c>
      <c r="H2" s="10" t="s">
        <v>16</v>
      </c>
      <c r="I2" s="10" t="s">
        <v>17</v>
      </c>
      <c r="J2" s="14">
        <v>66100</v>
      </c>
      <c r="K2" s="10">
        <v>12</v>
      </c>
      <c r="L2" s="10"/>
      <c r="M2" s="10">
        <f>K2*L2</f>
        <v>0</v>
      </c>
      <c r="N2" s="58">
        <f>SUM(M2:M28)</f>
        <v>0</v>
      </c>
    </row>
    <row r="3" spans="1:14" x14ac:dyDescent="0.4">
      <c r="A3" s="3">
        <v>1</v>
      </c>
      <c r="B3" s="8" t="s">
        <v>2257</v>
      </c>
      <c r="C3" s="4" t="s">
        <v>30</v>
      </c>
      <c r="D3" s="3">
        <v>5154</v>
      </c>
      <c r="E3" s="7">
        <v>5414734309936</v>
      </c>
      <c r="F3" s="4" t="s">
        <v>1161</v>
      </c>
      <c r="G3" s="4" t="s">
        <v>1162</v>
      </c>
      <c r="H3" s="3" t="s">
        <v>16</v>
      </c>
      <c r="I3" s="3" t="s">
        <v>17</v>
      </c>
      <c r="J3" s="5">
        <v>66100</v>
      </c>
      <c r="K3" s="3">
        <v>1</v>
      </c>
      <c r="L3" s="3"/>
      <c r="M3" s="3">
        <f t="shared" ref="M3:M66" si="0">K3*L3</f>
        <v>0</v>
      </c>
      <c r="N3" s="56"/>
    </row>
    <row r="4" spans="1:14" x14ac:dyDescent="0.4">
      <c r="A4" s="3">
        <v>1</v>
      </c>
      <c r="B4" s="8" t="s">
        <v>2258</v>
      </c>
      <c r="C4" s="4" t="s">
        <v>30</v>
      </c>
      <c r="D4" s="3">
        <v>5180</v>
      </c>
      <c r="E4" s="7">
        <v>4544881142559</v>
      </c>
      <c r="F4" s="4" t="s">
        <v>50</v>
      </c>
      <c r="G4" s="4" t="s">
        <v>940</v>
      </c>
      <c r="H4" s="3" t="s">
        <v>16</v>
      </c>
      <c r="I4" s="3" t="s">
        <v>17</v>
      </c>
      <c r="J4" s="5">
        <v>118000</v>
      </c>
      <c r="K4" s="3">
        <v>1</v>
      </c>
      <c r="L4" s="3"/>
      <c r="M4" s="3">
        <f t="shared" si="0"/>
        <v>0</v>
      </c>
      <c r="N4" s="56"/>
    </row>
    <row r="5" spans="1:14" x14ac:dyDescent="0.4">
      <c r="A5" s="3">
        <v>1</v>
      </c>
      <c r="B5" s="8" t="s">
        <v>2259</v>
      </c>
      <c r="C5" s="4" t="s">
        <v>30</v>
      </c>
      <c r="D5" s="3">
        <v>5183</v>
      </c>
      <c r="E5" s="7">
        <v>4544881144720</v>
      </c>
      <c r="F5" s="4" t="s">
        <v>50</v>
      </c>
      <c r="G5" s="4" t="s">
        <v>51</v>
      </c>
      <c r="H5" s="3" t="s">
        <v>16</v>
      </c>
      <c r="I5" s="3" t="s">
        <v>17</v>
      </c>
      <c r="J5" s="5">
        <v>118000</v>
      </c>
      <c r="K5" s="3">
        <v>84</v>
      </c>
      <c r="L5" s="3"/>
      <c r="M5" s="3">
        <f t="shared" si="0"/>
        <v>0</v>
      </c>
      <c r="N5" s="56"/>
    </row>
    <row r="6" spans="1:14" x14ac:dyDescent="0.4">
      <c r="A6" s="3">
        <v>1</v>
      </c>
      <c r="B6" s="8" t="s">
        <v>2260</v>
      </c>
      <c r="C6" s="4" t="s">
        <v>30</v>
      </c>
      <c r="D6" s="3">
        <v>5184</v>
      </c>
      <c r="E6" s="7">
        <v>4544881144706</v>
      </c>
      <c r="F6" s="4" t="s">
        <v>50</v>
      </c>
      <c r="G6" s="4" t="s">
        <v>941</v>
      </c>
      <c r="H6" s="3" t="s">
        <v>16</v>
      </c>
      <c r="I6" s="3" t="s">
        <v>17</v>
      </c>
      <c r="J6" s="5">
        <v>118000</v>
      </c>
      <c r="K6" s="3">
        <v>1</v>
      </c>
      <c r="L6" s="3"/>
      <c r="M6" s="3">
        <f t="shared" si="0"/>
        <v>0</v>
      </c>
      <c r="N6" s="56"/>
    </row>
    <row r="7" spans="1:14" x14ac:dyDescent="0.4">
      <c r="A7" s="3">
        <v>1</v>
      </c>
      <c r="B7" s="8" t="s">
        <v>2261</v>
      </c>
      <c r="C7" s="4" t="s">
        <v>30</v>
      </c>
      <c r="D7" s="3">
        <v>5186</v>
      </c>
      <c r="E7" s="7">
        <v>4544881138200</v>
      </c>
      <c r="F7" s="4" t="s">
        <v>1546</v>
      </c>
      <c r="G7" s="4" t="s">
        <v>1550</v>
      </c>
      <c r="H7" s="3" t="s">
        <v>16</v>
      </c>
      <c r="I7" s="3" t="s">
        <v>17</v>
      </c>
      <c r="J7" s="5">
        <v>2760</v>
      </c>
      <c r="K7" s="3">
        <v>1</v>
      </c>
      <c r="L7" s="3"/>
      <c r="M7" s="3">
        <f t="shared" si="0"/>
        <v>0</v>
      </c>
      <c r="N7" s="56"/>
    </row>
    <row r="8" spans="1:14" x14ac:dyDescent="0.4">
      <c r="A8" s="3">
        <v>1</v>
      </c>
      <c r="B8" s="8" t="s">
        <v>2262</v>
      </c>
      <c r="C8" s="4" t="s">
        <v>30</v>
      </c>
      <c r="D8" s="3">
        <v>6662</v>
      </c>
      <c r="E8" s="7">
        <v>4931921870990</v>
      </c>
      <c r="F8" s="4" t="s">
        <v>645</v>
      </c>
      <c r="G8" s="4" t="s">
        <v>646</v>
      </c>
      <c r="H8" s="3" t="s">
        <v>16</v>
      </c>
      <c r="I8" s="3" t="s">
        <v>17</v>
      </c>
      <c r="J8" s="5">
        <v>73400</v>
      </c>
      <c r="K8" s="3">
        <v>4</v>
      </c>
      <c r="L8" s="3"/>
      <c r="M8" s="3">
        <f t="shared" si="0"/>
        <v>0</v>
      </c>
      <c r="N8" s="56"/>
    </row>
    <row r="9" spans="1:14" x14ac:dyDescent="0.4">
      <c r="A9" s="3">
        <v>1</v>
      </c>
      <c r="B9" s="8" t="s">
        <v>2263</v>
      </c>
      <c r="C9" s="4" t="s">
        <v>30</v>
      </c>
      <c r="D9" s="3">
        <v>8086</v>
      </c>
      <c r="E9" s="7">
        <v>5414734306454</v>
      </c>
      <c r="F9" s="4" t="s">
        <v>1152</v>
      </c>
      <c r="G9" s="4" t="s">
        <v>1153</v>
      </c>
      <c r="H9" s="3" t="s">
        <v>16</v>
      </c>
      <c r="I9" s="3" t="s">
        <v>17</v>
      </c>
      <c r="J9" s="5">
        <v>66100</v>
      </c>
      <c r="K9" s="3">
        <v>1</v>
      </c>
      <c r="L9" s="3"/>
      <c r="M9" s="3">
        <f t="shared" si="0"/>
        <v>0</v>
      </c>
      <c r="N9" s="56"/>
    </row>
    <row r="10" spans="1:14" x14ac:dyDescent="0.4">
      <c r="A10" s="3">
        <v>1</v>
      </c>
      <c r="B10" s="8" t="s">
        <v>2264</v>
      </c>
      <c r="C10" s="4" t="s">
        <v>30</v>
      </c>
      <c r="D10" s="3">
        <v>9620</v>
      </c>
      <c r="E10" s="7">
        <v>4544881143808</v>
      </c>
      <c r="F10" s="4" t="s">
        <v>155</v>
      </c>
      <c r="G10" s="4" t="s">
        <v>263</v>
      </c>
      <c r="H10" s="3" t="s">
        <v>16</v>
      </c>
      <c r="I10" s="3" t="s">
        <v>17</v>
      </c>
      <c r="J10" s="5">
        <v>13900</v>
      </c>
      <c r="K10" s="3">
        <v>72</v>
      </c>
      <c r="L10" s="3"/>
      <c r="M10" s="3">
        <f t="shared" si="0"/>
        <v>0</v>
      </c>
      <c r="N10" s="56"/>
    </row>
    <row r="11" spans="1:14" x14ac:dyDescent="0.4">
      <c r="A11" s="3">
        <v>1</v>
      </c>
      <c r="B11" s="8" t="s">
        <v>2265</v>
      </c>
      <c r="C11" s="4" t="s">
        <v>30</v>
      </c>
      <c r="D11" s="3">
        <v>9621</v>
      </c>
      <c r="E11" s="7">
        <v>4544881143846</v>
      </c>
      <c r="F11" s="4" t="s">
        <v>155</v>
      </c>
      <c r="G11" s="4" t="s">
        <v>156</v>
      </c>
      <c r="H11" s="3" t="s">
        <v>16</v>
      </c>
      <c r="I11" s="3" t="s">
        <v>17</v>
      </c>
      <c r="J11" s="5">
        <v>13900</v>
      </c>
      <c r="K11" s="3">
        <v>184</v>
      </c>
      <c r="L11" s="3"/>
      <c r="M11" s="3">
        <f t="shared" si="0"/>
        <v>0</v>
      </c>
      <c r="N11" s="56"/>
    </row>
    <row r="12" spans="1:14" x14ac:dyDescent="0.4">
      <c r="A12" s="3">
        <v>1</v>
      </c>
      <c r="B12" s="8" t="s">
        <v>2266</v>
      </c>
      <c r="C12" s="4" t="s">
        <v>30</v>
      </c>
      <c r="D12" s="3">
        <v>11424</v>
      </c>
      <c r="E12" s="7">
        <v>5414734303897</v>
      </c>
      <c r="F12" s="4" t="s">
        <v>82</v>
      </c>
      <c r="G12" s="4" t="s">
        <v>83</v>
      </c>
      <c r="H12" s="3" t="s">
        <v>16</v>
      </c>
      <c r="I12" s="3" t="s">
        <v>17</v>
      </c>
      <c r="J12" s="5">
        <v>152000</v>
      </c>
      <c r="K12" s="3">
        <v>52</v>
      </c>
      <c r="L12" s="3"/>
      <c r="M12" s="3">
        <f t="shared" si="0"/>
        <v>0</v>
      </c>
      <c r="N12" s="56"/>
    </row>
    <row r="13" spans="1:14" x14ac:dyDescent="0.4">
      <c r="A13" s="3">
        <v>1</v>
      </c>
      <c r="B13" s="8" t="s">
        <v>2267</v>
      </c>
      <c r="C13" s="4" t="s">
        <v>30</v>
      </c>
      <c r="D13" s="3">
        <v>13355</v>
      </c>
      <c r="E13" s="7">
        <v>5415067027917</v>
      </c>
      <c r="F13" s="4" t="s">
        <v>112</v>
      </c>
      <c r="G13" s="4" t="s">
        <v>113</v>
      </c>
      <c r="H13" s="3" t="s">
        <v>16</v>
      </c>
      <c r="I13" s="3" t="s">
        <v>17</v>
      </c>
      <c r="J13" s="5">
        <v>85400</v>
      </c>
      <c r="K13" s="3">
        <v>56</v>
      </c>
      <c r="L13" s="3"/>
      <c r="M13" s="3">
        <f t="shared" si="0"/>
        <v>0</v>
      </c>
      <c r="N13" s="56"/>
    </row>
    <row r="14" spans="1:14" x14ac:dyDescent="0.4">
      <c r="A14" s="3">
        <v>1</v>
      </c>
      <c r="B14" s="8" t="s">
        <v>2268</v>
      </c>
      <c r="C14" s="4" t="s">
        <v>30</v>
      </c>
      <c r="D14" s="3">
        <v>16825</v>
      </c>
      <c r="E14" s="7">
        <v>5414734303903</v>
      </c>
      <c r="F14" s="4" t="s">
        <v>1237</v>
      </c>
      <c r="G14" s="4" t="s">
        <v>1238</v>
      </c>
      <c r="H14" s="3" t="s">
        <v>16</v>
      </c>
      <c r="I14" s="3" t="s">
        <v>17</v>
      </c>
      <c r="J14" s="5">
        <v>46800</v>
      </c>
      <c r="K14" s="3">
        <v>1</v>
      </c>
      <c r="L14" s="3"/>
      <c r="M14" s="3">
        <f t="shared" si="0"/>
        <v>0</v>
      </c>
      <c r="N14" s="56"/>
    </row>
    <row r="15" spans="1:14" x14ac:dyDescent="0.4">
      <c r="A15" s="3">
        <v>1</v>
      </c>
      <c r="B15" s="8" t="s">
        <v>2269</v>
      </c>
      <c r="C15" s="4" t="s">
        <v>30</v>
      </c>
      <c r="D15" s="3">
        <v>23083</v>
      </c>
      <c r="E15" s="7">
        <v>4544881149572</v>
      </c>
      <c r="F15" s="4" t="s">
        <v>847</v>
      </c>
      <c r="G15" s="4" t="s">
        <v>848</v>
      </c>
      <c r="H15" s="3" t="s">
        <v>16</v>
      </c>
      <c r="I15" s="3" t="s">
        <v>17</v>
      </c>
      <c r="J15" s="5">
        <v>17860</v>
      </c>
      <c r="K15" s="3">
        <v>8</v>
      </c>
      <c r="L15" s="3"/>
      <c r="M15" s="3">
        <f t="shared" si="0"/>
        <v>0</v>
      </c>
      <c r="N15" s="56"/>
    </row>
    <row r="16" spans="1:14" x14ac:dyDescent="0.4">
      <c r="A16" s="3">
        <v>1</v>
      </c>
      <c r="B16" s="8" t="s">
        <v>2270</v>
      </c>
      <c r="C16" s="4" t="s">
        <v>30</v>
      </c>
      <c r="D16" s="3">
        <v>23658</v>
      </c>
      <c r="E16" s="7">
        <v>4544881102164</v>
      </c>
      <c r="F16" s="4" t="s">
        <v>1546</v>
      </c>
      <c r="G16" s="4" t="s">
        <v>1547</v>
      </c>
      <c r="H16" s="3" t="s">
        <v>16</v>
      </c>
      <c r="I16" s="3" t="s">
        <v>17</v>
      </c>
      <c r="J16" s="5">
        <v>2760</v>
      </c>
      <c r="K16" s="3">
        <v>1</v>
      </c>
      <c r="L16" s="3"/>
      <c r="M16" s="3">
        <f t="shared" si="0"/>
        <v>0</v>
      </c>
      <c r="N16" s="56"/>
    </row>
    <row r="17" spans="1:14" x14ac:dyDescent="0.4">
      <c r="A17" s="3">
        <v>1</v>
      </c>
      <c r="B17" s="8" t="s">
        <v>2271</v>
      </c>
      <c r="C17" s="4" t="s">
        <v>30</v>
      </c>
      <c r="D17" s="3">
        <v>24605</v>
      </c>
      <c r="E17" s="7">
        <v>5415067032393</v>
      </c>
      <c r="F17" s="4" t="s">
        <v>66</v>
      </c>
      <c r="G17" s="4" t="s">
        <v>67</v>
      </c>
      <c r="H17" s="3" t="s">
        <v>31</v>
      </c>
      <c r="I17" s="3" t="s">
        <v>32</v>
      </c>
      <c r="J17" s="5">
        <v>170000</v>
      </c>
      <c r="K17" s="3">
        <v>52</v>
      </c>
      <c r="L17" s="3"/>
      <c r="M17" s="3">
        <f t="shared" si="0"/>
        <v>0</v>
      </c>
      <c r="N17" s="56"/>
    </row>
    <row r="18" spans="1:14" x14ac:dyDescent="0.4">
      <c r="A18" s="3">
        <v>1</v>
      </c>
      <c r="B18" s="8" t="s">
        <v>2272</v>
      </c>
      <c r="C18" s="4" t="s">
        <v>30</v>
      </c>
      <c r="D18" s="3">
        <v>24606</v>
      </c>
      <c r="E18" s="7">
        <v>5415067031716</v>
      </c>
      <c r="F18" s="4" t="s">
        <v>977</v>
      </c>
      <c r="G18" s="4" t="s">
        <v>978</v>
      </c>
      <c r="H18" s="3" t="s">
        <v>16</v>
      </c>
      <c r="I18" s="3" t="s">
        <v>17</v>
      </c>
      <c r="J18" s="5">
        <v>144000</v>
      </c>
      <c r="K18" s="3">
        <v>1</v>
      </c>
      <c r="L18" s="3"/>
      <c r="M18" s="3">
        <f t="shared" si="0"/>
        <v>0</v>
      </c>
      <c r="N18" s="56"/>
    </row>
    <row r="19" spans="1:14" x14ac:dyDescent="0.4">
      <c r="A19" s="3">
        <v>1</v>
      </c>
      <c r="B19" s="8" t="s">
        <v>2273</v>
      </c>
      <c r="C19" s="4" t="s">
        <v>30</v>
      </c>
      <c r="D19" s="3">
        <v>24607</v>
      </c>
      <c r="E19" s="7">
        <v>5415067011244</v>
      </c>
      <c r="F19" s="4" t="s">
        <v>854</v>
      </c>
      <c r="G19" s="4" t="s">
        <v>855</v>
      </c>
      <c r="H19" s="3" t="s">
        <v>16</v>
      </c>
      <c r="I19" s="3" t="s">
        <v>17</v>
      </c>
      <c r="J19" s="5">
        <v>168000</v>
      </c>
      <c r="K19" s="3">
        <v>1</v>
      </c>
      <c r="L19" s="3"/>
      <c r="M19" s="3">
        <f t="shared" si="0"/>
        <v>0</v>
      </c>
      <c r="N19" s="56"/>
    </row>
    <row r="20" spans="1:14" x14ac:dyDescent="0.4">
      <c r="A20" s="3">
        <v>1</v>
      </c>
      <c r="B20" s="8" t="s">
        <v>2274</v>
      </c>
      <c r="C20" s="4" t="s">
        <v>30</v>
      </c>
      <c r="D20" s="3">
        <v>24608</v>
      </c>
      <c r="E20" s="7">
        <v>5415067028198</v>
      </c>
      <c r="F20" s="4" t="s">
        <v>118</v>
      </c>
      <c r="G20" s="4" t="s">
        <v>119</v>
      </c>
      <c r="H20" s="3" t="s">
        <v>16</v>
      </c>
      <c r="I20" s="3" t="s">
        <v>17</v>
      </c>
      <c r="J20" s="5">
        <v>403000</v>
      </c>
      <c r="K20" s="3">
        <v>8</v>
      </c>
      <c r="L20" s="3"/>
      <c r="M20" s="3">
        <f t="shared" si="0"/>
        <v>0</v>
      </c>
      <c r="N20" s="56"/>
    </row>
    <row r="21" spans="1:14" x14ac:dyDescent="0.4">
      <c r="A21" s="3">
        <v>1</v>
      </c>
      <c r="B21" s="8" t="s">
        <v>2275</v>
      </c>
      <c r="C21" s="4" t="s">
        <v>30</v>
      </c>
      <c r="D21" s="3">
        <v>24609</v>
      </c>
      <c r="E21" s="7">
        <v>5415067002082</v>
      </c>
      <c r="F21" s="4" t="s">
        <v>39</v>
      </c>
      <c r="G21" s="4" t="s">
        <v>40</v>
      </c>
      <c r="H21" s="3" t="s">
        <v>16</v>
      </c>
      <c r="I21" s="3" t="s">
        <v>17</v>
      </c>
      <c r="J21" s="5">
        <v>299000</v>
      </c>
      <c r="K21" s="3">
        <v>48</v>
      </c>
      <c r="L21" s="3"/>
      <c r="M21" s="3">
        <f t="shared" si="0"/>
        <v>0</v>
      </c>
      <c r="N21" s="56"/>
    </row>
    <row r="22" spans="1:14" x14ac:dyDescent="0.4">
      <c r="A22" s="3">
        <v>1</v>
      </c>
      <c r="B22" s="8" t="s">
        <v>2276</v>
      </c>
      <c r="C22" s="4" t="s">
        <v>30</v>
      </c>
      <c r="D22" s="3">
        <v>24610</v>
      </c>
      <c r="E22" s="7">
        <v>4544881144904</v>
      </c>
      <c r="F22" s="4" t="s">
        <v>1087</v>
      </c>
      <c r="G22" s="4">
        <v>85785</v>
      </c>
      <c r="H22" s="3" t="s">
        <v>16</v>
      </c>
      <c r="I22" s="3" t="s">
        <v>17</v>
      </c>
      <c r="J22" s="5">
        <v>7500</v>
      </c>
      <c r="K22" s="3">
        <v>12</v>
      </c>
      <c r="L22" s="3"/>
      <c r="M22" s="3">
        <f t="shared" si="0"/>
        <v>0</v>
      </c>
      <c r="N22" s="56"/>
    </row>
    <row r="23" spans="1:14" x14ac:dyDescent="0.4">
      <c r="A23" s="3">
        <v>1</v>
      </c>
      <c r="B23" s="8" t="s">
        <v>2277</v>
      </c>
      <c r="C23" s="4" t="s">
        <v>30</v>
      </c>
      <c r="D23" s="3">
        <v>24611</v>
      </c>
      <c r="E23" s="7">
        <v>5414734310970</v>
      </c>
      <c r="F23" s="4" t="s">
        <v>1227</v>
      </c>
      <c r="G23" s="4" t="s">
        <v>1228</v>
      </c>
      <c r="H23" s="3" t="s">
        <v>87</v>
      </c>
      <c r="I23" s="3" t="s">
        <v>88</v>
      </c>
      <c r="J23" s="5">
        <v>58000</v>
      </c>
      <c r="K23" s="3">
        <v>1</v>
      </c>
      <c r="L23" s="3"/>
      <c r="M23" s="3">
        <f t="shared" si="0"/>
        <v>0</v>
      </c>
      <c r="N23" s="56"/>
    </row>
    <row r="24" spans="1:14" x14ac:dyDescent="0.4">
      <c r="A24" s="3">
        <v>1</v>
      </c>
      <c r="B24" s="8" t="s">
        <v>2278</v>
      </c>
      <c r="C24" s="4" t="s">
        <v>30</v>
      </c>
      <c r="D24" s="3">
        <v>24643</v>
      </c>
      <c r="E24" s="7">
        <v>5415067004208</v>
      </c>
      <c r="F24" s="4" t="s">
        <v>1469</v>
      </c>
      <c r="G24" s="4" t="s">
        <v>1470</v>
      </c>
      <c r="H24" s="3" t="s">
        <v>16</v>
      </c>
      <c r="I24" s="3" t="s">
        <v>17</v>
      </c>
      <c r="J24" s="5">
        <v>13900</v>
      </c>
      <c r="K24" s="3">
        <v>1</v>
      </c>
      <c r="L24" s="3"/>
      <c r="M24" s="3">
        <f t="shared" si="0"/>
        <v>0</v>
      </c>
      <c r="N24" s="56"/>
    </row>
    <row r="25" spans="1:14" x14ac:dyDescent="0.4">
      <c r="A25" s="3">
        <v>1</v>
      </c>
      <c r="B25" s="8" t="s">
        <v>2279</v>
      </c>
      <c r="C25" s="4" t="s">
        <v>30</v>
      </c>
      <c r="D25" s="3">
        <v>24644</v>
      </c>
      <c r="E25" s="7">
        <v>5415067005731</v>
      </c>
      <c r="F25" s="4" t="s">
        <v>1467</v>
      </c>
      <c r="G25" s="4" t="s">
        <v>1468</v>
      </c>
      <c r="H25" s="3" t="s">
        <v>16</v>
      </c>
      <c r="I25" s="3" t="s">
        <v>17</v>
      </c>
      <c r="J25" s="5">
        <v>13900</v>
      </c>
      <c r="K25" s="3">
        <v>1</v>
      </c>
      <c r="L25" s="3"/>
      <c r="M25" s="3">
        <f t="shared" si="0"/>
        <v>0</v>
      </c>
      <c r="N25" s="56"/>
    </row>
    <row r="26" spans="1:14" x14ac:dyDescent="0.4">
      <c r="A26" s="3">
        <v>1</v>
      </c>
      <c r="B26" s="8" t="s">
        <v>2280</v>
      </c>
      <c r="C26" s="4" t="s">
        <v>30</v>
      </c>
      <c r="D26" s="3">
        <v>24730</v>
      </c>
      <c r="E26" s="7">
        <v>5415067034557</v>
      </c>
      <c r="F26" s="4" t="s">
        <v>120</v>
      </c>
      <c r="G26" s="4" t="s">
        <v>121</v>
      </c>
      <c r="H26" s="3" t="s">
        <v>16</v>
      </c>
      <c r="I26" s="3" t="s">
        <v>17</v>
      </c>
      <c r="J26" s="5">
        <v>395000</v>
      </c>
      <c r="K26" s="3">
        <v>8</v>
      </c>
      <c r="L26" s="3"/>
      <c r="M26" s="3">
        <f t="shared" si="0"/>
        <v>0</v>
      </c>
      <c r="N26" s="56"/>
    </row>
    <row r="27" spans="1:14" x14ac:dyDescent="0.4">
      <c r="A27" s="3">
        <v>1</v>
      </c>
      <c r="B27" s="8" t="s">
        <v>2281</v>
      </c>
      <c r="C27" s="4" t="s">
        <v>30</v>
      </c>
      <c r="D27" s="3">
        <v>25507</v>
      </c>
      <c r="E27" s="7">
        <v>5415067024916</v>
      </c>
      <c r="F27" s="4" t="s">
        <v>556</v>
      </c>
      <c r="G27" s="4" t="s">
        <v>557</v>
      </c>
      <c r="H27" s="3" t="s">
        <v>16</v>
      </c>
      <c r="I27" s="3" t="s">
        <v>17</v>
      </c>
      <c r="J27" s="5">
        <v>100000</v>
      </c>
      <c r="K27" s="3">
        <v>4</v>
      </c>
      <c r="L27" s="3"/>
      <c r="M27" s="3">
        <f t="shared" si="0"/>
        <v>0</v>
      </c>
      <c r="N27" s="56"/>
    </row>
    <row r="28" spans="1:14" ht="19.5" thickBot="1" x14ac:dyDescent="0.45">
      <c r="A28" s="15">
        <v>1</v>
      </c>
      <c r="B28" s="16" t="s">
        <v>2282</v>
      </c>
      <c r="C28" s="17" t="s">
        <v>30</v>
      </c>
      <c r="D28" s="15">
        <v>25508</v>
      </c>
      <c r="E28" s="18">
        <v>5415067020055</v>
      </c>
      <c r="F28" s="17" t="s">
        <v>393</v>
      </c>
      <c r="G28" s="17" t="s">
        <v>394</v>
      </c>
      <c r="H28" s="15" t="s">
        <v>16</v>
      </c>
      <c r="I28" s="15" t="s">
        <v>17</v>
      </c>
      <c r="J28" s="19">
        <v>140000</v>
      </c>
      <c r="K28" s="15">
        <v>4</v>
      </c>
      <c r="L28" s="15"/>
      <c r="M28" s="15">
        <f t="shared" si="0"/>
        <v>0</v>
      </c>
      <c r="N28" s="57"/>
    </row>
    <row r="29" spans="1:14" x14ac:dyDescent="0.4">
      <c r="A29" s="25">
        <v>2</v>
      </c>
      <c r="B29" s="26" t="s">
        <v>2283</v>
      </c>
      <c r="C29" s="27" t="s">
        <v>81</v>
      </c>
      <c r="D29" s="25">
        <v>20337</v>
      </c>
      <c r="E29" s="28">
        <v>4580154148132</v>
      </c>
      <c r="F29" s="27" t="s">
        <v>653</v>
      </c>
      <c r="G29" s="27" t="s">
        <v>654</v>
      </c>
      <c r="H29" s="25" t="s">
        <v>16</v>
      </c>
      <c r="I29" s="25" t="s">
        <v>17</v>
      </c>
      <c r="J29" s="29">
        <v>66100</v>
      </c>
      <c r="K29" s="25">
        <v>4</v>
      </c>
      <c r="L29" s="25"/>
      <c r="M29" s="25">
        <f t="shared" si="0"/>
        <v>0</v>
      </c>
      <c r="N29" s="55">
        <f>SUM(M29:M30)</f>
        <v>0</v>
      </c>
    </row>
    <row r="30" spans="1:14" ht="19.5" thickBot="1" x14ac:dyDescent="0.45">
      <c r="A30" s="15">
        <v>2</v>
      </c>
      <c r="B30" s="16" t="s">
        <v>2284</v>
      </c>
      <c r="C30" s="17" t="s">
        <v>81</v>
      </c>
      <c r="D30" s="15">
        <v>21016</v>
      </c>
      <c r="E30" s="18">
        <v>4580154146893</v>
      </c>
      <c r="F30" s="17" t="s">
        <v>79</v>
      </c>
      <c r="G30" s="17" t="s">
        <v>80</v>
      </c>
      <c r="H30" s="15" t="s">
        <v>16</v>
      </c>
      <c r="I30" s="15" t="s">
        <v>17</v>
      </c>
      <c r="J30" s="19">
        <v>152000</v>
      </c>
      <c r="K30" s="15">
        <v>48</v>
      </c>
      <c r="L30" s="15"/>
      <c r="M30" s="15">
        <f t="shared" si="0"/>
        <v>0</v>
      </c>
      <c r="N30" s="57"/>
    </row>
    <row r="31" spans="1:14" x14ac:dyDescent="0.4">
      <c r="A31" s="10">
        <v>3</v>
      </c>
      <c r="B31" s="11" t="s">
        <v>2285</v>
      </c>
      <c r="C31" s="12" t="s">
        <v>20</v>
      </c>
      <c r="D31" s="10">
        <v>4805</v>
      </c>
      <c r="E31" s="13">
        <v>4987482790574</v>
      </c>
      <c r="F31" s="12" t="s">
        <v>110</v>
      </c>
      <c r="G31" s="12" t="s">
        <v>111</v>
      </c>
      <c r="H31" s="10" t="s">
        <v>31</v>
      </c>
      <c r="I31" s="10" t="s">
        <v>32</v>
      </c>
      <c r="J31" s="14">
        <v>43000</v>
      </c>
      <c r="K31" s="10">
        <v>100</v>
      </c>
      <c r="L31" s="10"/>
      <c r="M31" s="10">
        <f t="shared" si="0"/>
        <v>0</v>
      </c>
      <c r="N31" s="55">
        <f>SUM(M31:M52)</f>
        <v>0</v>
      </c>
    </row>
    <row r="32" spans="1:14" x14ac:dyDescent="0.4">
      <c r="A32" s="3">
        <v>3</v>
      </c>
      <c r="B32" s="8" t="s">
        <v>2286</v>
      </c>
      <c r="C32" s="4" t="s">
        <v>20</v>
      </c>
      <c r="D32" s="3">
        <v>4806</v>
      </c>
      <c r="E32" s="7">
        <v>4987482763752</v>
      </c>
      <c r="F32" s="4" t="s">
        <v>681</v>
      </c>
      <c r="G32" s="4" t="s">
        <v>682</v>
      </c>
      <c r="H32" s="3" t="s">
        <v>16</v>
      </c>
      <c r="I32" s="3" t="s">
        <v>17</v>
      </c>
      <c r="J32" s="5">
        <v>50000</v>
      </c>
      <c r="K32" s="3">
        <v>4</v>
      </c>
      <c r="L32" s="3"/>
      <c r="M32" s="3">
        <f t="shared" si="0"/>
        <v>0</v>
      </c>
      <c r="N32" s="56"/>
    </row>
    <row r="33" spans="1:14" x14ac:dyDescent="0.4">
      <c r="A33" s="3">
        <v>3</v>
      </c>
      <c r="B33" s="8" t="s">
        <v>2287</v>
      </c>
      <c r="C33" s="4" t="s">
        <v>20</v>
      </c>
      <c r="D33" s="3">
        <v>4811</v>
      </c>
      <c r="E33" s="7">
        <v>4987482793025</v>
      </c>
      <c r="F33" s="4" t="s">
        <v>97</v>
      </c>
      <c r="G33" s="4" t="s">
        <v>98</v>
      </c>
      <c r="H33" s="3" t="s">
        <v>16</v>
      </c>
      <c r="I33" s="3" t="s">
        <v>17</v>
      </c>
      <c r="J33" s="5">
        <v>152000</v>
      </c>
      <c r="K33" s="3">
        <v>36</v>
      </c>
      <c r="L33" s="3"/>
      <c r="M33" s="3">
        <f t="shared" si="0"/>
        <v>0</v>
      </c>
      <c r="N33" s="56"/>
    </row>
    <row r="34" spans="1:14" x14ac:dyDescent="0.4">
      <c r="A34" s="3">
        <v>3</v>
      </c>
      <c r="B34" s="8" t="s">
        <v>2288</v>
      </c>
      <c r="C34" s="4" t="s">
        <v>20</v>
      </c>
      <c r="D34" s="3">
        <v>4820</v>
      </c>
      <c r="E34" s="7">
        <v>4987482791588</v>
      </c>
      <c r="F34" s="4" t="s">
        <v>64</v>
      </c>
      <c r="G34" s="4" t="s">
        <v>65</v>
      </c>
      <c r="H34" s="3" t="s">
        <v>16</v>
      </c>
      <c r="I34" s="3" t="s">
        <v>17</v>
      </c>
      <c r="J34" s="5">
        <v>299000</v>
      </c>
      <c r="K34" s="3">
        <v>28</v>
      </c>
      <c r="L34" s="3"/>
      <c r="M34" s="3">
        <f t="shared" si="0"/>
        <v>0</v>
      </c>
      <c r="N34" s="56"/>
    </row>
    <row r="35" spans="1:14" x14ac:dyDescent="0.4">
      <c r="A35" s="3">
        <v>3</v>
      </c>
      <c r="B35" s="8" t="s">
        <v>2289</v>
      </c>
      <c r="C35" s="4" t="s">
        <v>20</v>
      </c>
      <c r="D35" s="3">
        <v>4823</v>
      </c>
      <c r="E35" s="7">
        <v>4987482762250</v>
      </c>
      <c r="F35" s="4" t="s">
        <v>1325</v>
      </c>
      <c r="G35" s="4" t="s">
        <v>1326</v>
      </c>
      <c r="H35" s="3" t="s">
        <v>16</v>
      </c>
      <c r="I35" s="3" t="s">
        <v>17</v>
      </c>
      <c r="J35" s="5">
        <v>46800</v>
      </c>
      <c r="K35" s="3">
        <v>1</v>
      </c>
      <c r="L35" s="3"/>
      <c r="M35" s="3">
        <f t="shared" si="0"/>
        <v>0</v>
      </c>
      <c r="N35" s="56"/>
    </row>
    <row r="36" spans="1:14" x14ac:dyDescent="0.4">
      <c r="A36" s="3">
        <v>3</v>
      </c>
      <c r="B36" s="8" t="s">
        <v>2290</v>
      </c>
      <c r="C36" s="4" t="s">
        <v>20</v>
      </c>
      <c r="D36" s="3">
        <v>4872</v>
      </c>
      <c r="E36" s="7">
        <v>4987482767972</v>
      </c>
      <c r="F36" s="4" t="s">
        <v>1110</v>
      </c>
      <c r="G36" s="4" t="s">
        <v>1111</v>
      </c>
      <c r="H36" s="3" t="s">
        <v>16</v>
      </c>
      <c r="I36" s="3" t="s">
        <v>17</v>
      </c>
      <c r="J36" s="5">
        <v>117000</v>
      </c>
      <c r="K36" s="3">
        <v>1</v>
      </c>
      <c r="L36" s="3"/>
      <c r="M36" s="3">
        <f t="shared" si="0"/>
        <v>0</v>
      </c>
      <c r="N36" s="56"/>
    </row>
    <row r="37" spans="1:14" x14ac:dyDescent="0.4">
      <c r="A37" s="3">
        <v>3</v>
      </c>
      <c r="B37" s="8" t="s">
        <v>2291</v>
      </c>
      <c r="C37" s="4" t="s">
        <v>20</v>
      </c>
      <c r="D37" s="3">
        <v>4899</v>
      </c>
      <c r="E37" s="7">
        <v>4987482790789</v>
      </c>
      <c r="F37" s="4" t="s">
        <v>151</v>
      </c>
      <c r="G37" s="4" t="s">
        <v>152</v>
      </c>
      <c r="H37" s="3" t="s">
        <v>16</v>
      </c>
      <c r="I37" s="3" t="s">
        <v>17</v>
      </c>
      <c r="J37" s="5">
        <v>293000</v>
      </c>
      <c r="K37" s="3">
        <v>8</v>
      </c>
      <c r="L37" s="3"/>
      <c r="M37" s="3">
        <f t="shared" si="0"/>
        <v>0</v>
      </c>
      <c r="N37" s="56"/>
    </row>
    <row r="38" spans="1:14" x14ac:dyDescent="0.4">
      <c r="A38" s="3">
        <v>3</v>
      </c>
      <c r="B38" s="8" t="s">
        <v>2292</v>
      </c>
      <c r="C38" s="4" t="s">
        <v>20</v>
      </c>
      <c r="D38" s="3">
        <v>8079</v>
      </c>
      <c r="E38" s="7">
        <v>4987482790543</v>
      </c>
      <c r="F38" s="4" t="s">
        <v>677</v>
      </c>
      <c r="G38" s="4" t="s">
        <v>678</v>
      </c>
      <c r="H38" s="3" t="s">
        <v>16</v>
      </c>
      <c r="I38" s="3" t="s">
        <v>17</v>
      </c>
      <c r="J38" s="5">
        <v>50000</v>
      </c>
      <c r="K38" s="3">
        <v>4</v>
      </c>
      <c r="L38" s="3"/>
      <c r="M38" s="3">
        <f t="shared" si="0"/>
        <v>0</v>
      </c>
      <c r="N38" s="56"/>
    </row>
    <row r="39" spans="1:14" x14ac:dyDescent="0.4">
      <c r="A39" s="3">
        <v>3</v>
      </c>
      <c r="B39" s="8" t="s">
        <v>2293</v>
      </c>
      <c r="C39" s="4" t="s">
        <v>20</v>
      </c>
      <c r="D39" s="3">
        <v>9428</v>
      </c>
      <c r="E39" s="7">
        <v>4987482769822</v>
      </c>
      <c r="F39" s="4" t="s">
        <v>1283</v>
      </c>
      <c r="G39" s="4" t="s">
        <v>1284</v>
      </c>
      <c r="H39" s="3" t="s">
        <v>16</v>
      </c>
      <c r="I39" s="3" t="s">
        <v>17</v>
      </c>
      <c r="J39" s="5">
        <v>40000</v>
      </c>
      <c r="K39" s="3">
        <v>1</v>
      </c>
      <c r="L39" s="3"/>
      <c r="M39" s="3">
        <f t="shared" si="0"/>
        <v>0</v>
      </c>
      <c r="N39" s="56"/>
    </row>
    <row r="40" spans="1:14" x14ac:dyDescent="0.4">
      <c r="A40" s="3">
        <v>3</v>
      </c>
      <c r="B40" s="8" t="s">
        <v>2294</v>
      </c>
      <c r="C40" s="4" t="s">
        <v>20</v>
      </c>
      <c r="D40" s="3">
        <v>9431</v>
      </c>
      <c r="E40" s="7">
        <v>4987482793063</v>
      </c>
      <c r="F40" s="4" t="s">
        <v>849</v>
      </c>
      <c r="G40" s="4" t="s">
        <v>1229</v>
      </c>
      <c r="H40" s="3" t="s">
        <v>16</v>
      </c>
      <c r="I40" s="3" t="s">
        <v>17</v>
      </c>
      <c r="J40" s="5">
        <v>50000</v>
      </c>
      <c r="K40" s="3">
        <v>1</v>
      </c>
      <c r="L40" s="3"/>
      <c r="M40" s="3">
        <f t="shared" si="0"/>
        <v>0</v>
      </c>
      <c r="N40" s="56"/>
    </row>
    <row r="41" spans="1:14" x14ac:dyDescent="0.4">
      <c r="A41" s="3">
        <v>3</v>
      </c>
      <c r="B41" s="8" t="s">
        <v>2295</v>
      </c>
      <c r="C41" s="4" t="s">
        <v>20</v>
      </c>
      <c r="D41" s="3">
        <v>9516</v>
      </c>
      <c r="E41" s="7">
        <v>4987482708852</v>
      </c>
      <c r="F41" s="4" t="s">
        <v>269</v>
      </c>
      <c r="G41" s="4" t="s">
        <v>270</v>
      </c>
      <c r="H41" s="3" t="s">
        <v>16</v>
      </c>
      <c r="I41" s="3" t="s">
        <v>17</v>
      </c>
      <c r="J41" s="5">
        <v>66100</v>
      </c>
      <c r="K41" s="3">
        <v>16</v>
      </c>
      <c r="L41" s="3"/>
      <c r="M41" s="3">
        <f t="shared" si="0"/>
        <v>0</v>
      </c>
      <c r="N41" s="56"/>
    </row>
    <row r="42" spans="1:14" x14ac:dyDescent="0.4">
      <c r="A42" s="3">
        <v>3</v>
      </c>
      <c r="B42" s="8" t="s">
        <v>2296</v>
      </c>
      <c r="C42" s="4" t="s">
        <v>20</v>
      </c>
      <c r="D42" s="3">
        <v>10380</v>
      </c>
      <c r="E42" s="7">
        <v>4987482707848</v>
      </c>
      <c r="F42" s="4" t="s">
        <v>18</v>
      </c>
      <c r="G42" s="4" t="s">
        <v>19</v>
      </c>
      <c r="H42" s="3" t="s">
        <v>16</v>
      </c>
      <c r="I42" s="3" t="s">
        <v>17</v>
      </c>
      <c r="J42" s="5">
        <v>327000</v>
      </c>
      <c r="K42" s="3">
        <v>76</v>
      </c>
      <c r="L42" s="3"/>
      <c r="M42" s="3">
        <f t="shared" si="0"/>
        <v>0</v>
      </c>
      <c r="N42" s="56"/>
    </row>
    <row r="43" spans="1:14" x14ac:dyDescent="0.4">
      <c r="A43" s="3">
        <v>3</v>
      </c>
      <c r="B43" s="8" t="s">
        <v>2297</v>
      </c>
      <c r="C43" s="4" t="s">
        <v>20</v>
      </c>
      <c r="D43" s="3">
        <v>11594</v>
      </c>
      <c r="E43" s="7">
        <v>4987482767170</v>
      </c>
      <c r="F43" s="4" t="s">
        <v>241</v>
      </c>
      <c r="G43" s="4" t="s">
        <v>242</v>
      </c>
      <c r="H43" s="3" t="s">
        <v>16</v>
      </c>
      <c r="I43" s="3" t="s">
        <v>17</v>
      </c>
      <c r="J43" s="5">
        <v>152000</v>
      </c>
      <c r="K43" s="3">
        <v>8</v>
      </c>
      <c r="L43" s="3"/>
      <c r="M43" s="3">
        <f t="shared" si="0"/>
        <v>0</v>
      </c>
      <c r="N43" s="56"/>
    </row>
    <row r="44" spans="1:14" x14ac:dyDescent="0.4">
      <c r="A44" s="3">
        <v>3</v>
      </c>
      <c r="B44" s="8" t="s">
        <v>2298</v>
      </c>
      <c r="C44" s="4" t="s">
        <v>20</v>
      </c>
      <c r="D44" s="3">
        <v>12176</v>
      </c>
      <c r="E44" s="7">
        <v>4987482794244</v>
      </c>
      <c r="F44" s="4" t="s">
        <v>23</v>
      </c>
      <c r="G44" s="4" t="s">
        <v>24</v>
      </c>
      <c r="H44" s="3" t="s">
        <v>16</v>
      </c>
      <c r="I44" s="3" t="s">
        <v>17</v>
      </c>
      <c r="J44" s="5">
        <v>401100</v>
      </c>
      <c r="K44" s="3">
        <v>56</v>
      </c>
      <c r="L44" s="3"/>
      <c r="M44" s="3">
        <f t="shared" si="0"/>
        <v>0</v>
      </c>
      <c r="N44" s="56"/>
    </row>
    <row r="45" spans="1:14" x14ac:dyDescent="0.4">
      <c r="A45" s="3">
        <v>3</v>
      </c>
      <c r="B45" s="8" t="s">
        <v>2299</v>
      </c>
      <c r="C45" s="4" t="s">
        <v>20</v>
      </c>
      <c r="D45" s="3">
        <v>12177</v>
      </c>
      <c r="E45" s="7">
        <v>4987482794312</v>
      </c>
      <c r="F45" s="4" t="s">
        <v>23</v>
      </c>
      <c r="G45" s="4" t="s">
        <v>49</v>
      </c>
      <c r="H45" s="3" t="s">
        <v>16</v>
      </c>
      <c r="I45" s="3" t="s">
        <v>17</v>
      </c>
      <c r="J45" s="5">
        <v>401100</v>
      </c>
      <c r="K45" s="3">
        <v>28</v>
      </c>
      <c r="L45" s="3"/>
      <c r="M45" s="3">
        <f t="shared" si="0"/>
        <v>0</v>
      </c>
      <c r="N45" s="56"/>
    </row>
    <row r="46" spans="1:14" x14ac:dyDescent="0.4">
      <c r="A46" s="3">
        <v>3</v>
      </c>
      <c r="B46" s="8" t="s">
        <v>2300</v>
      </c>
      <c r="C46" s="4" t="s">
        <v>20</v>
      </c>
      <c r="D46" s="3">
        <v>16862</v>
      </c>
      <c r="E46" s="7">
        <v>4987482794251</v>
      </c>
      <c r="F46" s="4" t="s">
        <v>124</v>
      </c>
      <c r="G46" s="4" t="s">
        <v>125</v>
      </c>
      <c r="H46" s="3" t="s">
        <v>16</v>
      </c>
      <c r="I46" s="3" t="s">
        <v>17</v>
      </c>
      <c r="J46" s="5">
        <v>401100</v>
      </c>
      <c r="K46" s="3">
        <v>8</v>
      </c>
      <c r="L46" s="3"/>
      <c r="M46" s="3">
        <f t="shared" si="0"/>
        <v>0</v>
      </c>
      <c r="N46" s="56"/>
    </row>
    <row r="47" spans="1:14" x14ac:dyDescent="0.4">
      <c r="A47" s="3">
        <v>3</v>
      </c>
      <c r="B47" s="8" t="s">
        <v>2301</v>
      </c>
      <c r="C47" s="4" t="s">
        <v>20</v>
      </c>
      <c r="D47" s="3">
        <v>17945</v>
      </c>
      <c r="E47" s="7">
        <v>4987482793612</v>
      </c>
      <c r="F47" s="4" t="s">
        <v>538</v>
      </c>
      <c r="G47" s="4" t="s">
        <v>539</v>
      </c>
      <c r="H47" s="3" t="s">
        <v>31</v>
      </c>
      <c r="I47" s="3" t="s">
        <v>32</v>
      </c>
      <c r="J47" s="5">
        <v>4000</v>
      </c>
      <c r="K47" s="3">
        <v>92</v>
      </c>
      <c r="L47" s="3"/>
      <c r="M47" s="3">
        <f t="shared" si="0"/>
        <v>0</v>
      </c>
      <c r="N47" s="56"/>
    </row>
    <row r="48" spans="1:14" x14ac:dyDescent="0.4">
      <c r="A48" s="3">
        <v>3</v>
      </c>
      <c r="B48" s="8" t="s">
        <v>2302</v>
      </c>
      <c r="C48" s="4" t="s">
        <v>20</v>
      </c>
      <c r="D48" s="3">
        <v>20856</v>
      </c>
      <c r="E48" s="7">
        <v>4987482115452</v>
      </c>
      <c r="F48" s="4" t="s">
        <v>531</v>
      </c>
      <c r="G48" s="4" t="s">
        <v>532</v>
      </c>
      <c r="H48" s="3" t="s">
        <v>16</v>
      </c>
      <c r="I48" s="3" t="s">
        <v>17</v>
      </c>
      <c r="J48" s="5">
        <v>403000</v>
      </c>
      <c r="K48" s="3">
        <v>1</v>
      </c>
      <c r="L48" s="3"/>
      <c r="M48" s="3">
        <f t="shared" si="0"/>
        <v>0</v>
      </c>
      <c r="N48" s="56"/>
    </row>
    <row r="49" spans="1:14" x14ac:dyDescent="0.4">
      <c r="A49" s="3">
        <v>3</v>
      </c>
      <c r="B49" s="8" t="s">
        <v>2303</v>
      </c>
      <c r="C49" s="4" t="s">
        <v>20</v>
      </c>
      <c r="D49" s="3">
        <v>24829</v>
      </c>
      <c r="E49" s="7">
        <v>4987482113366</v>
      </c>
      <c r="F49" s="4" t="s">
        <v>849</v>
      </c>
      <c r="G49" s="4" t="s">
        <v>850</v>
      </c>
      <c r="H49" s="3" t="s">
        <v>16</v>
      </c>
      <c r="I49" s="3" t="s">
        <v>17</v>
      </c>
      <c r="J49" s="5">
        <v>150000</v>
      </c>
      <c r="K49" s="3">
        <v>1</v>
      </c>
      <c r="L49" s="3"/>
      <c r="M49" s="3">
        <f t="shared" si="0"/>
        <v>0</v>
      </c>
      <c r="N49" s="56"/>
    </row>
    <row r="50" spans="1:14" x14ac:dyDescent="0.4">
      <c r="A50" s="3">
        <v>3</v>
      </c>
      <c r="B50" s="8" t="s">
        <v>2304</v>
      </c>
      <c r="C50" s="4" t="s">
        <v>20</v>
      </c>
      <c r="D50" s="3">
        <v>24830</v>
      </c>
      <c r="E50" s="7">
        <v>4987482104357</v>
      </c>
      <c r="F50" s="4" t="s">
        <v>33</v>
      </c>
      <c r="G50" s="4" t="s">
        <v>34</v>
      </c>
      <c r="H50" s="3" t="s">
        <v>16</v>
      </c>
      <c r="I50" s="3" t="s">
        <v>17</v>
      </c>
      <c r="J50" s="5">
        <v>403000</v>
      </c>
      <c r="K50" s="3">
        <v>40</v>
      </c>
      <c r="L50" s="3"/>
      <c r="M50" s="3">
        <f t="shared" si="0"/>
        <v>0</v>
      </c>
      <c r="N50" s="56"/>
    </row>
    <row r="51" spans="1:14" x14ac:dyDescent="0.4">
      <c r="A51" s="3">
        <v>3</v>
      </c>
      <c r="B51" s="8" t="s">
        <v>2305</v>
      </c>
      <c r="C51" s="4" t="s">
        <v>20</v>
      </c>
      <c r="D51" s="3">
        <v>24838</v>
      </c>
      <c r="E51" s="7">
        <v>4987482104371</v>
      </c>
      <c r="F51" s="4" t="s">
        <v>33</v>
      </c>
      <c r="G51" s="4" t="s">
        <v>70</v>
      </c>
      <c r="H51" s="3" t="s">
        <v>16</v>
      </c>
      <c r="I51" s="3" t="s">
        <v>71</v>
      </c>
      <c r="J51" s="5">
        <v>403000</v>
      </c>
      <c r="K51" s="3">
        <v>20</v>
      </c>
      <c r="L51" s="3"/>
      <c r="M51" s="3">
        <f t="shared" si="0"/>
        <v>0</v>
      </c>
      <c r="N51" s="56"/>
    </row>
    <row r="52" spans="1:14" ht="19.5" thickBot="1" x14ac:dyDescent="0.45">
      <c r="A52" s="15">
        <v>3</v>
      </c>
      <c r="B52" s="16" t="s">
        <v>2306</v>
      </c>
      <c r="C52" s="17" t="s">
        <v>20</v>
      </c>
      <c r="D52" s="15">
        <v>24852</v>
      </c>
      <c r="E52" s="18">
        <v>4987482767163</v>
      </c>
      <c r="F52" s="17" t="s">
        <v>1150</v>
      </c>
      <c r="G52" s="17" t="s">
        <v>1151</v>
      </c>
      <c r="H52" s="15" t="s">
        <v>87</v>
      </c>
      <c r="I52" s="15" t="s">
        <v>88</v>
      </c>
      <c r="J52" s="19"/>
      <c r="K52" s="15">
        <v>1</v>
      </c>
      <c r="L52" s="15"/>
      <c r="M52" s="15">
        <f t="shared" si="0"/>
        <v>0</v>
      </c>
      <c r="N52" s="57"/>
    </row>
    <row r="53" spans="1:14" x14ac:dyDescent="0.4">
      <c r="A53" s="25">
        <v>4</v>
      </c>
      <c r="B53" s="26" t="s">
        <v>2307</v>
      </c>
      <c r="C53" s="27" t="s">
        <v>107</v>
      </c>
      <c r="D53" s="25">
        <v>18760</v>
      </c>
      <c r="E53" s="28">
        <v>4589981772565</v>
      </c>
      <c r="F53" s="27" t="s">
        <v>149</v>
      </c>
      <c r="G53" s="27" t="s">
        <v>150</v>
      </c>
      <c r="H53" s="25" t="s">
        <v>16</v>
      </c>
      <c r="I53" s="25" t="s">
        <v>17</v>
      </c>
      <c r="J53" s="29">
        <v>51000</v>
      </c>
      <c r="K53" s="25">
        <v>68</v>
      </c>
      <c r="L53" s="25"/>
      <c r="M53" s="25">
        <f t="shared" si="0"/>
        <v>0</v>
      </c>
      <c r="N53" s="55">
        <f>SUM(M53:M54)</f>
        <v>0</v>
      </c>
    </row>
    <row r="54" spans="1:14" ht="19.5" thickBot="1" x14ac:dyDescent="0.45">
      <c r="A54" s="15">
        <v>4</v>
      </c>
      <c r="B54" s="16" t="s">
        <v>2308</v>
      </c>
      <c r="C54" s="17" t="s">
        <v>107</v>
      </c>
      <c r="D54" s="15">
        <v>23931</v>
      </c>
      <c r="E54" s="18">
        <v>4589981773098</v>
      </c>
      <c r="F54" s="17" t="s">
        <v>871</v>
      </c>
      <c r="G54" s="17" t="s">
        <v>872</v>
      </c>
      <c r="H54" s="15" t="s">
        <v>16</v>
      </c>
      <c r="I54" s="15" t="s">
        <v>17</v>
      </c>
      <c r="J54" s="19">
        <v>40000</v>
      </c>
      <c r="K54" s="15">
        <v>4</v>
      </c>
      <c r="L54" s="15"/>
      <c r="M54" s="15">
        <f t="shared" si="0"/>
        <v>0</v>
      </c>
      <c r="N54" s="57"/>
    </row>
    <row r="55" spans="1:14" x14ac:dyDescent="0.4">
      <c r="A55" s="10">
        <v>5</v>
      </c>
      <c r="B55" s="11" t="s">
        <v>2309</v>
      </c>
      <c r="C55" s="12" t="s">
        <v>43</v>
      </c>
      <c r="D55" s="10">
        <v>16159</v>
      </c>
      <c r="E55" s="13">
        <v>8714729841968</v>
      </c>
      <c r="F55" s="12" t="s">
        <v>62</v>
      </c>
      <c r="G55" s="12" t="s">
        <v>63</v>
      </c>
      <c r="H55" s="10" t="s">
        <v>16</v>
      </c>
      <c r="I55" s="10" t="s">
        <v>17</v>
      </c>
      <c r="J55" s="14">
        <v>403000</v>
      </c>
      <c r="K55" s="10">
        <v>20</v>
      </c>
      <c r="L55" s="10"/>
      <c r="M55" s="10">
        <f t="shared" si="0"/>
        <v>0</v>
      </c>
      <c r="N55" s="55">
        <f>SUM(M55:M68)</f>
        <v>0</v>
      </c>
    </row>
    <row r="56" spans="1:14" x14ac:dyDescent="0.4">
      <c r="A56" s="3">
        <v>5</v>
      </c>
      <c r="B56" s="8" t="s">
        <v>2310</v>
      </c>
      <c r="C56" s="4" t="s">
        <v>43</v>
      </c>
      <c r="D56" s="3">
        <v>16160</v>
      </c>
      <c r="E56" s="7">
        <v>5391526210079</v>
      </c>
      <c r="F56" s="4" t="s">
        <v>956</v>
      </c>
      <c r="G56" s="4" t="s">
        <v>957</v>
      </c>
      <c r="H56" s="3" t="s">
        <v>31</v>
      </c>
      <c r="I56" s="3" t="s">
        <v>32</v>
      </c>
      <c r="J56" s="5">
        <v>118000</v>
      </c>
      <c r="K56" s="3">
        <v>1</v>
      </c>
      <c r="L56" s="3"/>
      <c r="M56" s="3">
        <f t="shared" si="0"/>
        <v>0</v>
      </c>
      <c r="N56" s="56"/>
    </row>
    <row r="57" spans="1:14" x14ac:dyDescent="0.4">
      <c r="A57" s="3">
        <v>5</v>
      </c>
      <c r="B57" s="8" t="s">
        <v>2311</v>
      </c>
      <c r="C57" s="4" t="s">
        <v>43</v>
      </c>
      <c r="D57" s="3">
        <v>16957</v>
      </c>
      <c r="E57" s="7">
        <v>8714729862208</v>
      </c>
      <c r="F57" s="4" t="s">
        <v>869</v>
      </c>
      <c r="G57" s="4" t="s">
        <v>870</v>
      </c>
      <c r="H57" s="3" t="s">
        <v>31</v>
      </c>
      <c r="I57" s="3" t="s">
        <v>32</v>
      </c>
      <c r="J57" s="5">
        <v>7500</v>
      </c>
      <c r="K57" s="3">
        <v>20</v>
      </c>
      <c r="L57" s="3"/>
      <c r="M57" s="3">
        <f t="shared" si="0"/>
        <v>0</v>
      </c>
      <c r="N57" s="56"/>
    </row>
    <row r="58" spans="1:14" x14ac:dyDescent="0.4">
      <c r="A58" s="3">
        <v>5</v>
      </c>
      <c r="B58" s="8" t="s">
        <v>2312</v>
      </c>
      <c r="C58" s="4" t="s">
        <v>43</v>
      </c>
      <c r="D58" s="3">
        <v>21499</v>
      </c>
      <c r="E58" s="7">
        <v>8714729992257</v>
      </c>
      <c r="F58" s="4" t="s">
        <v>68</v>
      </c>
      <c r="G58" s="4" t="s">
        <v>69</v>
      </c>
      <c r="H58" s="3" t="s">
        <v>16</v>
      </c>
      <c r="I58" s="3" t="s">
        <v>17</v>
      </c>
      <c r="J58" s="5">
        <v>395000</v>
      </c>
      <c r="K58" s="3">
        <v>20</v>
      </c>
      <c r="L58" s="3"/>
      <c r="M58" s="3">
        <f t="shared" si="0"/>
        <v>0</v>
      </c>
      <c r="N58" s="56"/>
    </row>
    <row r="59" spans="1:14" x14ac:dyDescent="0.4">
      <c r="A59" s="3">
        <v>5</v>
      </c>
      <c r="B59" s="8" t="s">
        <v>2313</v>
      </c>
      <c r="C59" s="4" t="s">
        <v>43</v>
      </c>
      <c r="D59" s="3">
        <v>21928</v>
      </c>
      <c r="E59" s="7">
        <v>4540778183384</v>
      </c>
      <c r="F59" s="4" t="s">
        <v>1140</v>
      </c>
      <c r="G59" s="4" t="s">
        <v>1141</v>
      </c>
      <c r="H59" s="3" t="s">
        <v>16</v>
      </c>
      <c r="I59" s="3" t="s">
        <v>17</v>
      </c>
      <c r="J59" s="5">
        <v>75000</v>
      </c>
      <c r="K59" s="3">
        <v>1</v>
      </c>
      <c r="L59" s="3"/>
      <c r="M59" s="3">
        <f t="shared" si="0"/>
        <v>0</v>
      </c>
      <c r="N59" s="56"/>
    </row>
    <row r="60" spans="1:14" x14ac:dyDescent="0.4">
      <c r="A60" s="3">
        <v>5</v>
      </c>
      <c r="B60" s="8" t="s">
        <v>2314</v>
      </c>
      <c r="C60" s="4" t="s">
        <v>43</v>
      </c>
      <c r="D60" s="3">
        <v>22100</v>
      </c>
      <c r="E60" s="7">
        <v>4540778183346</v>
      </c>
      <c r="F60" s="4" t="s">
        <v>261</v>
      </c>
      <c r="G60" s="4" t="s">
        <v>1171</v>
      </c>
      <c r="H60" s="3" t="s">
        <v>16</v>
      </c>
      <c r="I60" s="3" t="s">
        <v>17</v>
      </c>
      <c r="J60" s="5">
        <v>66100</v>
      </c>
      <c r="K60" s="3">
        <v>1</v>
      </c>
      <c r="L60" s="3"/>
      <c r="M60" s="3">
        <f t="shared" si="0"/>
        <v>0</v>
      </c>
      <c r="N60" s="56"/>
    </row>
    <row r="61" spans="1:14" x14ac:dyDescent="0.4">
      <c r="A61" s="3">
        <v>5</v>
      </c>
      <c r="B61" s="8" t="s">
        <v>2315</v>
      </c>
      <c r="C61" s="4" t="s">
        <v>43</v>
      </c>
      <c r="D61" s="3">
        <v>22104</v>
      </c>
      <c r="E61" s="7">
        <v>4540778183339</v>
      </c>
      <c r="F61" s="4" t="s">
        <v>261</v>
      </c>
      <c r="G61" s="4" t="s">
        <v>1172</v>
      </c>
      <c r="H61" s="3" t="s">
        <v>16</v>
      </c>
      <c r="I61" s="3" t="s">
        <v>17</v>
      </c>
      <c r="J61" s="5">
        <v>66100</v>
      </c>
      <c r="K61" s="3">
        <v>1</v>
      </c>
      <c r="L61" s="3"/>
      <c r="M61" s="3">
        <f t="shared" si="0"/>
        <v>0</v>
      </c>
      <c r="N61" s="56"/>
    </row>
    <row r="62" spans="1:14" x14ac:dyDescent="0.4">
      <c r="A62" s="3">
        <v>5</v>
      </c>
      <c r="B62" s="8" t="s">
        <v>2316</v>
      </c>
      <c r="C62" s="4" t="s">
        <v>43</v>
      </c>
      <c r="D62" s="3">
        <v>23359</v>
      </c>
      <c r="E62" s="7">
        <v>4540778184145</v>
      </c>
      <c r="F62" s="4" t="s">
        <v>316</v>
      </c>
      <c r="G62" s="4" t="s">
        <v>317</v>
      </c>
      <c r="H62" s="3" t="s">
        <v>16</v>
      </c>
      <c r="I62" s="3" t="s">
        <v>17</v>
      </c>
      <c r="J62" s="5">
        <v>66100</v>
      </c>
      <c r="K62" s="3">
        <v>12</v>
      </c>
      <c r="L62" s="3"/>
      <c r="M62" s="3">
        <f t="shared" si="0"/>
        <v>0</v>
      </c>
      <c r="N62" s="56"/>
    </row>
    <row r="63" spans="1:14" x14ac:dyDescent="0.4">
      <c r="A63" s="3">
        <v>5</v>
      </c>
      <c r="B63" s="8" t="s">
        <v>2317</v>
      </c>
      <c r="C63" s="4" t="s">
        <v>43</v>
      </c>
      <c r="D63" s="3">
        <v>23412</v>
      </c>
      <c r="E63" s="7">
        <v>191506000813</v>
      </c>
      <c r="F63" s="4" t="s">
        <v>290</v>
      </c>
      <c r="G63" s="4" t="s">
        <v>291</v>
      </c>
      <c r="H63" s="3" t="s">
        <v>31</v>
      </c>
      <c r="I63" s="3" t="s">
        <v>32</v>
      </c>
      <c r="J63" s="5">
        <v>50000</v>
      </c>
      <c r="K63" s="3">
        <v>20</v>
      </c>
      <c r="L63" s="3"/>
      <c r="M63" s="3">
        <f t="shared" si="0"/>
        <v>0</v>
      </c>
      <c r="N63" s="56"/>
    </row>
    <row r="64" spans="1:14" x14ac:dyDescent="0.4">
      <c r="A64" s="3">
        <v>5</v>
      </c>
      <c r="B64" s="8" t="s">
        <v>2318</v>
      </c>
      <c r="C64" s="4" t="s">
        <v>43</v>
      </c>
      <c r="D64" s="3">
        <v>23932</v>
      </c>
      <c r="E64" s="7">
        <v>4540778184121</v>
      </c>
      <c r="F64" s="4" t="s">
        <v>261</v>
      </c>
      <c r="G64" s="4" t="s">
        <v>262</v>
      </c>
      <c r="H64" s="3" t="s">
        <v>16</v>
      </c>
      <c r="I64" s="3" t="s">
        <v>17</v>
      </c>
      <c r="J64" s="5">
        <v>66100</v>
      </c>
      <c r="K64" s="3">
        <v>16</v>
      </c>
      <c r="L64" s="3"/>
      <c r="M64" s="3">
        <f t="shared" si="0"/>
        <v>0</v>
      </c>
      <c r="N64" s="56"/>
    </row>
    <row r="65" spans="1:14" x14ac:dyDescent="0.4">
      <c r="A65" s="3">
        <v>5</v>
      </c>
      <c r="B65" s="8" t="s">
        <v>2319</v>
      </c>
      <c r="C65" s="4" t="s">
        <v>43</v>
      </c>
      <c r="D65" s="3">
        <v>24387</v>
      </c>
      <c r="E65" s="7">
        <v>8714729904380</v>
      </c>
      <c r="F65" s="4" t="s">
        <v>1181</v>
      </c>
      <c r="G65" s="4" t="s">
        <v>1182</v>
      </c>
      <c r="H65" s="3" t="s">
        <v>16</v>
      </c>
      <c r="I65" s="3" t="s">
        <v>17</v>
      </c>
      <c r="J65" s="5">
        <v>56300</v>
      </c>
      <c r="K65" s="3">
        <v>1</v>
      </c>
      <c r="L65" s="3"/>
      <c r="M65" s="3">
        <f t="shared" si="0"/>
        <v>0</v>
      </c>
      <c r="N65" s="56"/>
    </row>
    <row r="66" spans="1:14" x14ac:dyDescent="0.4">
      <c r="A66" s="3">
        <v>5</v>
      </c>
      <c r="B66" s="8" t="s">
        <v>2320</v>
      </c>
      <c r="C66" s="4" t="s">
        <v>43</v>
      </c>
      <c r="D66" s="3">
        <v>24388</v>
      </c>
      <c r="E66" s="7">
        <v>685447018490</v>
      </c>
      <c r="F66" s="4" t="s">
        <v>60</v>
      </c>
      <c r="G66" s="4" t="s">
        <v>61</v>
      </c>
      <c r="H66" s="3" t="s">
        <v>16</v>
      </c>
      <c r="I66" s="3" t="s">
        <v>17</v>
      </c>
      <c r="J66" s="5">
        <v>78900</v>
      </c>
      <c r="K66" s="3">
        <v>148</v>
      </c>
      <c r="L66" s="3"/>
      <c r="M66" s="3">
        <f t="shared" si="0"/>
        <v>0</v>
      </c>
      <c r="N66" s="56"/>
    </row>
    <row r="67" spans="1:14" x14ac:dyDescent="0.4">
      <c r="A67" s="3">
        <v>5</v>
      </c>
      <c r="B67" s="8" t="s">
        <v>2321</v>
      </c>
      <c r="C67" s="4" t="s">
        <v>43</v>
      </c>
      <c r="D67" s="3">
        <v>24450</v>
      </c>
      <c r="E67" s="7">
        <v>685447018483</v>
      </c>
      <c r="F67" s="4" t="s">
        <v>438</v>
      </c>
      <c r="G67" s="4" t="s">
        <v>439</v>
      </c>
      <c r="H67" s="3" t="s">
        <v>16</v>
      </c>
      <c r="I67" s="3" t="s">
        <v>17</v>
      </c>
      <c r="J67" s="5">
        <v>78900</v>
      </c>
      <c r="K67" s="3">
        <v>8</v>
      </c>
      <c r="L67" s="3"/>
      <c r="M67" s="3">
        <f t="shared" ref="M67:M91" si="1">K67*L67</f>
        <v>0</v>
      </c>
      <c r="N67" s="56"/>
    </row>
    <row r="68" spans="1:14" ht="19.5" thickBot="1" x14ac:dyDescent="0.45">
      <c r="A68" s="15">
        <v>5</v>
      </c>
      <c r="B68" s="16" t="s">
        <v>2322</v>
      </c>
      <c r="C68" s="17" t="s">
        <v>43</v>
      </c>
      <c r="D68" s="15">
        <v>24517</v>
      </c>
      <c r="E68" s="18">
        <v>4540778184138</v>
      </c>
      <c r="F68" s="17" t="s">
        <v>261</v>
      </c>
      <c r="G68" s="17" t="s">
        <v>1173</v>
      </c>
      <c r="H68" s="15" t="s">
        <v>16</v>
      </c>
      <c r="I68" s="15" t="s">
        <v>17</v>
      </c>
      <c r="J68" s="19">
        <v>66100</v>
      </c>
      <c r="K68" s="15">
        <v>1</v>
      </c>
      <c r="L68" s="15"/>
      <c r="M68" s="15">
        <f t="shared" si="1"/>
        <v>0</v>
      </c>
      <c r="N68" s="57"/>
    </row>
    <row r="69" spans="1:14" x14ac:dyDescent="0.4">
      <c r="A69" s="10">
        <v>6</v>
      </c>
      <c r="B69" s="11" t="s">
        <v>2323</v>
      </c>
      <c r="C69" s="12" t="s">
        <v>11</v>
      </c>
      <c r="D69" s="10">
        <v>6622</v>
      </c>
      <c r="E69" s="13">
        <v>673978576343</v>
      </c>
      <c r="F69" s="12" t="s">
        <v>1538</v>
      </c>
      <c r="G69" s="12" t="s">
        <v>1539</v>
      </c>
      <c r="H69" s="10" t="s">
        <v>87</v>
      </c>
      <c r="I69" s="10" t="s">
        <v>88</v>
      </c>
      <c r="J69" s="14"/>
      <c r="K69" s="10">
        <v>1</v>
      </c>
      <c r="L69" s="10"/>
      <c r="M69" s="10">
        <f t="shared" si="1"/>
        <v>0</v>
      </c>
      <c r="N69" s="55">
        <f>SUM(M69:M79)</f>
        <v>0</v>
      </c>
    </row>
    <row r="70" spans="1:14" x14ac:dyDescent="0.4">
      <c r="A70" s="3">
        <v>6</v>
      </c>
      <c r="B70" s="8" t="s">
        <v>2324</v>
      </c>
      <c r="C70" s="4" t="s">
        <v>11</v>
      </c>
      <c r="D70" s="3">
        <v>11328</v>
      </c>
      <c r="E70" s="7">
        <v>643169437937</v>
      </c>
      <c r="F70" s="4" t="s">
        <v>353</v>
      </c>
      <c r="G70" s="4" t="s">
        <v>354</v>
      </c>
      <c r="H70" s="3" t="s">
        <v>16</v>
      </c>
      <c r="I70" s="3" t="s">
        <v>17</v>
      </c>
      <c r="J70" s="5">
        <v>20000</v>
      </c>
      <c r="K70" s="3">
        <v>56</v>
      </c>
      <c r="L70" s="3"/>
      <c r="M70" s="3">
        <f t="shared" si="1"/>
        <v>0</v>
      </c>
      <c r="N70" s="56"/>
    </row>
    <row r="71" spans="1:14" x14ac:dyDescent="0.4">
      <c r="A71" s="3">
        <v>6</v>
      </c>
      <c r="B71" s="8" t="s">
        <v>2325</v>
      </c>
      <c r="C71" s="4" t="s">
        <v>11</v>
      </c>
      <c r="D71" s="3">
        <v>11332</v>
      </c>
      <c r="E71" s="7">
        <v>643169437975</v>
      </c>
      <c r="F71" s="4" t="s">
        <v>239</v>
      </c>
      <c r="G71" s="4" t="s">
        <v>240</v>
      </c>
      <c r="H71" s="3" t="s">
        <v>16</v>
      </c>
      <c r="I71" s="3" t="s">
        <v>17</v>
      </c>
      <c r="J71" s="5">
        <v>32000</v>
      </c>
      <c r="K71" s="3">
        <v>56</v>
      </c>
      <c r="L71" s="3"/>
      <c r="M71" s="3">
        <f t="shared" si="1"/>
        <v>0</v>
      </c>
      <c r="N71" s="56"/>
    </row>
    <row r="72" spans="1:14" x14ac:dyDescent="0.4">
      <c r="A72" s="3">
        <v>6</v>
      </c>
      <c r="B72" s="8" t="s">
        <v>2326</v>
      </c>
      <c r="C72" s="4" t="s">
        <v>11</v>
      </c>
      <c r="D72" s="3">
        <v>11344</v>
      </c>
      <c r="E72" s="7">
        <v>643169437807</v>
      </c>
      <c r="F72" s="4" t="s">
        <v>89</v>
      </c>
      <c r="G72" s="4" t="s">
        <v>90</v>
      </c>
      <c r="H72" s="3" t="s">
        <v>31</v>
      </c>
      <c r="I72" s="3" t="s">
        <v>32</v>
      </c>
      <c r="J72" s="5">
        <v>118000</v>
      </c>
      <c r="K72" s="3">
        <v>52</v>
      </c>
      <c r="L72" s="3"/>
      <c r="M72" s="3">
        <f t="shared" si="1"/>
        <v>0</v>
      </c>
      <c r="N72" s="56"/>
    </row>
    <row r="73" spans="1:14" x14ac:dyDescent="0.4">
      <c r="A73" s="3">
        <v>6</v>
      </c>
      <c r="B73" s="8" t="s">
        <v>2327</v>
      </c>
      <c r="C73" s="4" t="s">
        <v>11</v>
      </c>
      <c r="D73" s="3">
        <v>11347</v>
      </c>
      <c r="E73" s="7">
        <v>643169437784</v>
      </c>
      <c r="F73" s="4" t="s">
        <v>1148</v>
      </c>
      <c r="G73" s="4" t="s">
        <v>1149</v>
      </c>
      <c r="H73" s="3" t="s">
        <v>16</v>
      </c>
      <c r="I73" s="3" t="s">
        <v>17</v>
      </c>
      <c r="J73" s="5">
        <v>66100</v>
      </c>
      <c r="K73" s="3">
        <v>1</v>
      </c>
      <c r="L73" s="3"/>
      <c r="M73" s="3">
        <f t="shared" si="1"/>
        <v>0</v>
      </c>
      <c r="N73" s="56"/>
    </row>
    <row r="74" spans="1:14" x14ac:dyDescent="0.4">
      <c r="A74" s="3">
        <v>6</v>
      </c>
      <c r="B74" s="8" t="s">
        <v>2328</v>
      </c>
      <c r="C74" s="4" t="s">
        <v>11</v>
      </c>
      <c r="D74" s="3">
        <v>13050</v>
      </c>
      <c r="E74" s="7">
        <v>643169437869</v>
      </c>
      <c r="F74" s="4" t="s">
        <v>829</v>
      </c>
      <c r="G74" s="4" t="s">
        <v>830</v>
      </c>
      <c r="H74" s="3" t="s">
        <v>16</v>
      </c>
      <c r="I74" s="3" t="s">
        <v>17</v>
      </c>
      <c r="J74" s="5">
        <v>144000</v>
      </c>
      <c r="K74" s="3">
        <v>1</v>
      </c>
      <c r="L74" s="3"/>
      <c r="M74" s="3">
        <f t="shared" si="1"/>
        <v>0</v>
      </c>
      <c r="N74" s="56"/>
    </row>
    <row r="75" spans="1:14" x14ac:dyDescent="0.4">
      <c r="A75" s="3">
        <v>6</v>
      </c>
      <c r="B75" s="8" t="s">
        <v>2329</v>
      </c>
      <c r="C75" s="4" t="s">
        <v>11</v>
      </c>
      <c r="D75" s="3">
        <v>13914</v>
      </c>
      <c r="E75" s="7">
        <v>763000016036</v>
      </c>
      <c r="F75" s="4" t="s">
        <v>122</v>
      </c>
      <c r="G75" s="4" t="s">
        <v>123</v>
      </c>
      <c r="H75" s="3" t="s">
        <v>16</v>
      </c>
      <c r="I75" s="3" t="s">
        <v>17</v>
      </c>
      <c r="J75" s="5">
        <v>66100</v>
      </c>
      <c r="K75" s="3">
        <v>52</v>
      </c>
      <c r="L75" s="3"/>
      <c r="M75" s="3">
        <f t="shared" si="1"/>
        <v>0</v>
      </c>
      <c r="N75" s="56"/>
    </row>
    <row r="76" spans="1:14" x14ac:dyDescent="0.4">
      <c r="A76" s="3">
        <v>6</v>
      </c>
      <c r="B76" s="8" t="s">
        <v>2330</v>
      </c>
      <c r="C76" s="4" t="s">
        <v>11</v>
      </c>
      <c r="D76" s="3">
        <v>13916</v>
      </c>
      <c r="E76" s="7">
        <v>763000016050</v>
      </c>
      <c r="F76" s="4" t="s">
        <v>234</v>
      </c>
      <c r="G76" s="4" t="s">
        <v>235</v>
      </c>
      <c r="H76" s="3" t="s">
        <v>16</v>
      </c>
      <c r="I76" s="3" t="s">
        <v>17</v>
      </c>
      <c r="J76" s="5">
        <v>37000</v>
      </c>
      <c r="K76" s="3">
        <v>52</v>
      </c>
      <c r="L76" s="3"/>
      <c r="M76" s="3">
        <f t="shared" si="1"/>
        <v>0</v>
      </c>
      <c r="N76" s="56"/>
    </row>
    <row r="77" spans="1:14" x14ac:dyDescent="0.4">
      <c r="A77" s="3">
        <v>6</v>
      </c>
      <c r="B77" s="8" t="s">
        <v>2331</v>
      </c>
      <c r="C77" s="4" t="s">
        <v>11</v>
      </c>
      <c r="D77" s="3">
        <v>17542</v>
      </c>
      <c r="E77" s="7">
        <v>763000171070</v>
      </c>
      <c r="F77" s="4" t="s">
        <v>14</v>
      </c>
      <c r="G77" s="4" t="s">
        <v>15</v>
      </c>
      <c r="H77" s="3" t="s">
        <v>16</v>
      </c>
      <c r="I77" s="3" t="s">
        <v>17</v>
      </c>
      <c r="J77" s="5">
        <v>649000</v>
      </c>
      <c r="K77" s="3">
        <v>52</v>
      </c>
      <c r="L77" s="3"/>
      <c r="M77" s="3">
        <f t="shared" si="1"/>
        <v>0</v>
      </c>
      <c r="N77" s="56"/>
    </row>
    <row r="78" spans="1:14" x14ac:dyDescent="0.4">
      <c r="A78" s="3">
        <v>6</v>
      </c>
      <c r="B78" s="8" t="s">
        <v>2332</v>
      </c>
      <c r="C78" s="4" t="s">
        <v>11</v>
      </c>
      <c r="D78" s="3">
        <v>24969</v>
      </c>
      <c r="E78" s="7">
        <v>643169437852</v>
      </c>
      <c r="F78" s="4" t="s">
        <v>827</v>
      </c>
      <c r="G78" s="4" t="s">
        <v>828</v>
      </c>
      <c r="H78" s="3" t="s">
        <v>16</v>
      </c>
      <c r="I78" s="3" t="s">
        <v>17</v>
      </c>
      <c r="J78" s="5">
        <v>144000</v>
      </c>
      <c r="K78" s="3">
        <v>1</v>
      </c>
      <c r="L78" s="3"/>
      <c r="M78" s="3">
        <f t="shared" si="1"/>
        <v>0</v>
      </c>
      <c r="N78" s="56"/>
    </row>
    <row r="79" spans="1:14" ht="19.5" thickBot="1" x14ac:dyDescent="0.45">
      <c r="A79" s="15">
        <v>6</v>
      </c>
      <c r="B79" s="16" t="s">
        <v>2333</v>
      </c>
      <c r="C79" s="17" t="s">
        <v>11</v>
      </c>
      <c r="D79" s="15">
        <v>24972</v>
      </c>
      <c r="E79" s="18">
        <v>643169437876</v>
      </c>
      <c r="F79" s="17" t="s">
        <v>373</v>
      </c>
      <c r="G79" s="17" t="s">
        <v>374</v>
      </c>
      <c r="H79" s="15" t="s">
        <v>16</v>
      </c>
      <c r="I79" s="15" t="s">
        <v>17</v>
      </c>
      <c r="J79" s="19">
        <v>144000</v>
      </c>
      <c r="K79" s="15">
        <v>4</v>
      </c>
      <c r="L79" s="15"/>
      <c r="M79" s="15">
        <f t="shared" si="1"/>
        <v>0</v>
      </c>
      <c r="N79" s="57"/>
    </row>
    <row r="80" spans="1:14" x14ac:dyDescent="0.4">
      <c r="A80" s="10">
        <v>7</v>
      </c>
      <c r="B80" s="11" t="s">
        <v>2334</v>
      </c>
      <c r="C80" s="12" t="s">
        <v>59</v>
      </c>
      <c r="D80" s="10">
        <v>6623</v>
      </c>
      <c r="E80" s="13">
        <v>4545985103859</v>
      </c>
      <c r="F80" s="12" t="s">
        <v>126</v>
      </c>
      <c r="G80" s="12" t="s">
        <v>127</v>
      </c>
      <c r="H80" s="10" t="s">
        <v>16</v>
      </c>
      <c r="I80" s="10" t="s">
        <v>17</v>
      </c>
      <c r="J80" s="14">
        <v>152000</v>
      </c>
      <c r="K80" s="10">
        <v>24</v>
      </c>
      <c r="L80" s="10"/>
      <c r="M80" s="10">
        <f t="shared" si="1"/>
        <v>0</v>
      </c>
      <c r="N80" s="55">
        <f>SUM(M80:M91)</f>
        <v>0</v>
      </c>
    </row>
    <row r="81" spans="1:14" x14ac:dyDescent="0.4">
      <c r="A81" s="3">
        <v>7</v>
      </c>
      <c r="B81" s="8" t="s">
        <v>2335</v>
      </c>
      <c r="C81" s="4" t="s">
        <v>59</v>
      </c>
      <c r="D81" s="3">
        <v>6624</v>
      </c>
      <c r="E81" s="7">
        <v>4545985103323</v>
      </c>
      <c r="F81" s="4" t="s">
        <v>126</v>
      </c>
      <c r="G81" s="4" t="s">
        <v>412</v>
      </c>
      <c r="H81" s="3" t="s">
        <v>16</v>
      </c>
      <c r="I81" s="3" t="s">
        <v>17</v>
      </c>
      <c r="J81" s="5">
        <v>152000</v>
      </c>
      <c r="K81" s="3">
        <v>4</v>
      </c>
      <c r="L81" s="3"/>
      <c r="M81" s="3">
        <f t="shared" si="1"/>
        <v>0</v>
      </c>
      <c r="N81" s="56"/>
    </row>
    <row r="82" spans="1:14" x14ac:dyDescent="0.4">
      <c r="A82" s="3">
        <v>7</v>
      </c>
      <c r="B82" s="8" t="s">
        <v>2336</v>
      </c>
      <c r="C82" s="4" t="s">
        <v>59</v>
      </c>
      <c r="D82" s="3">
        <v>6625</v>
      </c>
      <c r="E82" s="7">
        <v>4545985103392</v>
      </c>
      <c r="F82" s="4" t="s">
        <v>126</v>
      </c>
      <c r="G82" s="4" t="s">
        <v>245</v>
      </c>
      <c r="H82" s="3" t="s">
        <v>16</v>
      </c>
      <c r="I82" s="3" t="s">
        <v>17</v>
      </c>
      <c r="J82" s="5">
        <v>152000</v>
      </c>
      <c r="K82" s="3">
        <v>8</v>
      </c>
      <c r="L82" s="3"/>
      <c r="M82" s="3">
        <f t="shared" si="1"/>
        <v>0</v>
      </c>
      <c r="N82" s="56"/>
    </row>
    <row r="83" spans="1:14" x14ac:dyDescent="0.4">
      <c r="A83" s="3">
        <v>7</v>
      </c>
      <c r="B83" s="8" t="s">
        <v>2337</v>
      </c>
      <c r="C83" s="4" t="s">
        <v>59</v>
      </c>
      <c r="D83" s="3">
        <v>6627</v>
      </c>
      <c r="E83" s="7">
        <v>4545985103026</v>
      </c>
      <c r="F83" s="4" t="s">
        <v>128</v>
      </c>
      <c r="G83" s="4" t="s">
        <v>129</v>
      </c>
      <c r="H83" s="3" t="s">
        <v>16</v>
      </c>
      <c r="I83" s="3" t="s">
        <v>17</v>
      </c>
      <c r="J83" s="5">
        <v>152000</v>
      </c>
      <c r="K83" s="3">
        <v>24</v>
      </c>
      <c r="L83" s="3"/>
      <c r="M83" s="3">
        <f t="shared" si="1"/>
        <v>0</v>
      </c>
      <c r="N83" s="56"/>
    </row>
    <row r="84" spans="1:14" x14ac:dyDescent="0.4">
      <c r="A84" s="3">
        <v>7</v>
      </c>
      <c r="B84" s="8" t="s">
        <v>2338</v>
      </c>
      <c r="C84" s="4" t="s">
        <v>59</v>
      </c>
      <c r="D84" s="3">
        <v>6629</v>
      </c>
      <c r="E84" s="7">
        <v>4545985102548</v>
      </c>
      <c r="F84" s="4" t="s">
        <v>413</v>
      </c>
      <c r="G84" s="4" t="s">
        <v>414</v>
      </c>
      <c r="H84" s="3" t="s">
        <v>16</v>
      </c>
      <c r="I84" s="3" t="s">
        <v>17</v>
      </c>
      <c r="J84" s="5">
        <v>152000</v>
      </c>
      <c r="K84" s="3">
        <v>4</v>
      </c>
      <c r="L84" s="3"/>
      <c r="M84" s="3">
        <f t="shared" si="1"/>
        <v>0</v>
      </c>
      <c r="N84" s="56"/>
    </row>
    <row r="85" spans="1:14" x14ac:dyDescent="0.4">
      <c r="A85" s="3">
        <v>7</v>
      </c>
      <c r="B85" s="8" t="s">
        <v>2339</v>
      </c>
      <c r="C85" s="4" t="s">
        <v>59</v>
      </c>
      <c r="D85" s="3">
        <v>6640</v>
      </c>
      <c r="E85" s="7">
        <v>4545985420185</v>
      </c>
      <c r="F85" s="4" t="s">
        <v>60</v>
      </c>
      <c r="G85" s="4" t="s">
        <v>1174</v>
      </c>
      <c r="H85" s="3" t="s">
        <v>16</v>
      </c>
      <c r="I85" s="3" t="s">
        <v>17</v>
      </c>
      <c r="J85" s="5"/>
      <c r="K85" s="3">
        <v>1</v>
      </c>
      <c r="L85" s="3"/>
      <c r="M85" s="3">
        <f t="shared" si="1"/>
        <v>0</v>
      </c>
      <c r="N85" s="56"/>
    </row>
    <row r="86" spans="1:14" x14ac:dyDescent="0.4">
      <c r="A86" s="3">
        <v>7</v>
      </c>
      <c r="B86" s="8" t="s">
        <v>2340</v>
      </c>
      <c r="C86" s="4" t="s">
        <v>59</v>
      </c>
      <c r="D86" s="3">
        <v>6642</v>
      </c>
      <c r="E86" s="7">
        <v>4545985100902</v>
      </c>
      <c r="F86" s="4" t="s">
        <v>938</v>
      </c>
      <c r="G86" s="4" t="s">
        <v>939</v>
      </c>
      <c r="H86" s="3" t="s">
        <v>16</v>
      </c>
      <c r="I86" s="3" t="s">
        <v>17</v>
      </c>
      <c r="J86" s="5">
        <v>117000</v>
      </c>
      <c r="K86" s="3">
        <v>1</v>
      </c>
      <c r="L86" s="3"/>
      <c r="M86" s="3">
        <f t="shared" si="1"/>
        <v>0</v>
      </c>
      <c r="N86" s="56"/>
    </row>
    <row r="87" spans="1:14" x14ac:dyDescent="0.4">
      <c r="A87" s="3">
        <v>7</v>
      </c>
      <c r="B87" s="8" t="s">
        <v>2341</v>
      </c>
      <c r="C87" s="4" t="s">
        <v>59</v>
      </c>
      <c r="D87" s="3">
        <v>9937</v>
      </c>
      <c r="E87" s="7">
        <v>4545985104375</v>
      </c>
      <c r="F87" s="4" t="s">
        <v>264</v>
      </c>
      <c r="G87" s="4" t="s">
        <v>265</v>
      </c>
      <c r="H87" s="3" t="s">
        <v>16</v>
      </c>
      <c r="I87" s="3" t="s">
        <v>17</v>
      </c>
      <c r="J87" s="5">
        <v>46800</v>
      </c>
      <c r="K87" s="3">
        <v>24</v>
      </c>
      <c r="L87" s="3"/>
      <c r="M87" s="3">
        <f t="shared" si="1"/>
        <v>0</v>
      </c>
      <c r="N87" s="56"/>
    </row>
    <row r="88" spans="1:14" x14ac:dyDescent="0.4">
      <c r="A88" s="3">
        <v>7</v>
      </c>
      <c r="B88" s="8" t="s">
        <v>2342</v>
      </c>
      <c r="C88" s="4" t="s">
        <v>59</v>
      </c>
      <c r="D88" s="3">
        <v>9938</v>
      </c>
      <c r="E88" s="7">
        <v>4545985104764</v>
      </c>
      <c r="F88" s="4" t="s">
        <v>1001</v>
      </c>
      <c r="G88" s="4" t="s">
        <v>1002</v>
      </c>
      <c r="H88" s="3" t="s">
        <v>16</v>
      </c>
      <c r="I88" s="3" t="s">
        <v>17</v>
      </c>
      <c r="J88" s="5">
        <v>13900</v>
      </c>
      <c r="K88" s="3">
        <v>8</v>
      </c>
      <c r="L88" s="3"/>
      <c r="M88" s="3">
        <f t="shared" si="1"/>
        <v>0</v>
      </c>
      <c r="N88" s="56"/>
    </row>
    <row r="89" spans="1:14" x14ac:dyDescent="0.4">
      <c r="A89" s="3">
        <v>7</v>
      </c>
      <c r="B89" s="8" t="s">
        <v>2343</v>
      </c>
      <c r="C89" s="4" t="s">
        <v>59</v>
      </c>
      <c r="D89" s="3">
        <v>10687</v>
      </c>
      <c r="E89" s="7">
        <v>4545985104344</v>
      </c>
      <c r="F89" s="4" t="s">
        <v>1119</v>
      </c>
      <c r="G89" s="4" t="s">
        <v>1120</v>
      </c>
      <c r="H89" s="3" t="s">
        <v>16</v>
      </c>
      <c r="I89" s="3" t="s">
        <v>17</v>
      </c>
      <c r="J89" s="5"/>
      <c r="K89" s="3">
        <v>1</v>
      </c>
      <c r="L89" s="3"/>
      <c r="M89" s="3">
        <f t="shared" si="1"/>
        <v>0</v>
      </c>
      <c r="N89" s="56"/>
    </row>
    <row r="90" spans="1:14" x14ac:dyDescent="0.4">
      <c r="A90" s="3">
        <v>7</v>
      </c>
      <c r="B90" s="8" t="s">
        <v>2344</v>
      </c>
      <c r="C90" s="4" t="s">
        <v>59</v>
      </c>
      <c r="D90" s="3">
        <v>10768</v>
      </c>
      <c r="E90" s="7">
        <v>4545985105211</v>
      </c>
      <c r="F90" s="4" t="s">
        <v>1121</v>
      </c>
      <c r="G90" s="4" t="s">
        <v>1122</v>
      </c>
      <c r="H90" s="3" t="s">
        <v>16</v>
      </c>
      <c r="I90" s="3" t="s">
        <v>17</v>
      </c>
      <c r="J90" s="5">
        <v>66100</v>
      </c>
      <c r="K90" s="3">
        <v>1</v>
      </c>
      <c r="L90" s="3"/>
      <c r="M90" s="3">
        <f t="shared" si="1"/>
        <v>0</v>
      </c>
      <c r="N90" s="56"/>
    </row>
    <row r="91" spans="1:14" x14ac:dyDescent="0.4">
      <c r="A91" s="3">
        <v>7</v>
      </c>
      <c r="B91" s="8" t="s">
        <v>2345</v>
      </c>
      <c r="C91" s="4" t="s">
        <v>59</v>
      </c>
      <c r="D91" s="3">
        <v>15896</v>
      </c>
      <c r="E91" s="7">
        <v>4545985105891</v>
      </c>
      <c r="F91" s="4" t="s">
        <v>57</v>
      </c>
      <c r="G91" s="4" t="s">
        <v>58</v>
      </c>
      <c r="H91" s="3" t="s">
        <v>16</v>
      </c>
      <c r="I91" s="3" t="s">
        <v>17</v>
      </c>
      <c r="J91" s="5">
        <v>214000</v>
      </c>
      <c r="K91" s="3">
        <v>48</v>
      </c>
      <c r="L91" s="3"/>
      <c r="M91" s="3">
        <f t="shared" si="1"/>
        <v>0</v>
      </c>
      <c r="N91" s="59"/>
    </row>
  </sheetData>
  <mergeCells count="7">
    <mergeCell ref="N80:N91"/>
    <mergeCell ref="N2:N28"/>
    <mergeCell ref="N29:N30"/>
    <mergeCell ref="N31:N52"/>
    <mergeCell ref="N53:N54"/>
    <mergeCell ref="N55:N68"/>
    <mergeCell ref="N69:N79"/>
  </mergeCells>
  <phoneticPr fontId="2"/>
  <pageMargins left="0.7" right="0.7" top="0.75" bottom="0.75" header="0.3" footer="0.3"/>
  <pageSetup paperSize="9" scale="56" fitToHeight="0" orientation="landscape" r:id="rId1"/>
  <headerFooter>
    <oddHeader xml:space="preserve">&amp;L令和６年度診療材料（血管撮影関連材料）物品供給契約入札明細書　(3群・電気生理検査分野)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C3E24-3032-4590-B543-164F5E11BA9D}">
  <sheetPr>
    <pageSetUpPr fitToPage="1"/>
  </sheetPr>
  <dimension ref="A1:N35"/>
  <sheetViews>
    <sheetView zoomScale="85" zoomScaleNormal="85" workbookViewId="0">
      <selection activeCell="K13" sqref="K13"/>
    </sheetView>
  </sheetViews>
  <sheetFormatPr defaultRowHeight="18.75" x14ac:dyDescent="0.4"/>
  <cols>
    <col min="2" max="2" width="9" style="9"/>
    <col min="3" max="3" width="25.625" customWidth="1"/>
    <col min="5" max="5" width="16.5" customWidth="1"/>
    <col min="6" max="6" width="29" customWidth="1"/>
    <col min="7" max="7" width="20.75" customWidth="1"/>
    <col min="8" max="13" width="11.25" customWidth="1"/>
    <col min="14" max="14" width="20.5" style="47" customWidth="1"/>
  </cols>
  <sheetData>
    <row r="1" spans="1:14" s="1" customFormat="1" ht="45.75" customHeight="1" thickBot="1" x14ac:dyDescent="0.45">
      <c r="A1" s="36" t="s">
        <v>1579</v>
      </c>
      <c r="B1" s="37" t="s">
        <v>1580</v>
      </c>
      <c r="C1" s="38" t="s">
        <v>5</v>
      </c>
      <c r="D1" s="39" t="s">
        <v>1581</v>
      </c>
      <c r="E1" s="38" t="s">
        <v>6</v>
      </c>
      <c r="F1" s="38" t="s">
        <v>4</v>
      </c>
      <c r="G1" s="38" t="s">
        <v>0</v>
      </c>
      <c r="H1" s="39" t="s">
        <v>7</v>
      </c>
      <c r="I1" s="39" t="s">
        <v>8</v>
      </c>
      <c r="J1" s="40" t="s">
        <v>1</v>
      </c>
      <c r="K1" s="39" t="s">
        <v>1578</v>
      </c>
      <c r="L1" s="39" t="s">
        <v>2</v>
      </c>
      <c r="M1" s="39" t="s">
        <v>2631</v>
      </c>
      <c r="N1" s="39" t="s">
        <v>3</v>
      </c>
    </row>
    <row r="2" spans="1:14" ht="19.5" thickTop="1" x14ac:dyDescent="0.4">
      <c r="A2" s="10">
        <v>1</v>
      </c>
      <c r="B2" s="11" t="s">
        <v>2346</v>
      </c>
      <c r="C2" s="12" t="s">
        <v>30</v>
      </c>
      <c r="D2" s="10">
        <v>5202</v>
      </c>
      <c r="E2" s="13">
        <v>4544881145697</v>
      </c>
      <c r="F2" s="12" t="s">
        <v>174</v>
      </c>
      <c r="G2" s="12" t="s">
        <v>212</v>
      </c>
      <c r="H2" s="10" t="s">
        <v>16</v>
      </c>
      <c r="I2" s="10" t="s">
        <v>17</v>
      </c>
      <c r="J2" s="14">
        <v>79000</v>
      </c>
      <c r="K2" s="10">
        <v>20</v>
      </c>
      <c r="L2" s="10"/>
      <c r="M2" s="10">
        <f>K2*L2</f>
        <v>0</v>
      </c>
      <c r="N2" s="58">
        <f>SUM(M2:M10)</f>
        <v>0</v>
      </c>
    </row>
    <row r="3" spans="1:14" x14ac:dyDescent="0.4">
      <c r="A3" s="3">
        <v>1</v>
      </c>
      <c r="B3" s="8" t="s">
        <v>2348</v>
      </c>
      <c r="C3" s="4" t="s">
        <v>30</v>
      </c>
      <c r="D3" s="3">
        <v>5203</v>
      </c>
      <c r="E3" s="7">
        <v>4544881145703</v>
      </c>
      <c r="F3" s="4" t="s">
        <v>174</v>
      </c>
      <c r="G3" s="4" t="s">
        <v>175</v>
      </c>
      <c r="H3" s="3" t="s">
        <v>16</v>
      </c>
      <c r="I3" s="3" t="s">
        <v>17</v>
      </c>
      <c r="J3" s="5">
        <v>79000</v>
      </c>
      <c r="K3" s="3">
        <v>28</v>
      </c>
      <c r="L3" s="3"/>
      <c r="M3" s="3">
        <f t="shared" ref="M3:M35" si="0">K3*L3</f>
        <v>0</v>
      </c>
      <c r="N3" s="56"/>
    </row>
    <row r="4" spans="1:14" x14ac:dyDescent="0.4">
      <c r="A4" s="3">
        <v>1</v>
      </c>
      <c r="B4" s="8" t="s">
        <v>2347</v>
      </c>
      <c r="C4" s="4" t="s">
        <v>30</v>
      </c>
      <c r="D4" s="3">
        <v>5204</v>
      </c>
      <c r="E4" s="7">
        <v>4544881145710</v>
      </c>
      <c r="F4" s="4" t="s">
        <v>174</v>
      </c>
      <c r="G4" s="4" t="s">
        <v>379</v>
      </c>
      <c r="H4" s="3" t="s">
        <v>16</v>
      </c>
      <c r="I4" s="3" t="s">
        <v>17</v>
      </c>
      <c r="J4" s="5">
        <v>79000</v>
      </c>
      <c r="K4" s="3">
        <v>8</v>
      </c>
      <c r="L4" s="3"/>
      <c r="M4" s="3">
        <f t="shared" si="0"/>
        <v>0</v>
      </c>
      <c r="N4" s="56"/>
    </row>
    <row r="5" spans="1:14" x14ac:dyDescent="0.4">
      <c r="A5" s="3">
        <v>1</v>
      </c>
      <c r="B5" s="8" t="s">
        <v>1583</v>
      </c>
      <c r="C5" s="4" t="s">
        <v>30</v>
      </c>
      <c r="D5" s="3">
        <v>9335</v>
      </c>
      <c r="E5" s="7">
        <v>5414734509572</v>
      </c>
      <c r="F5" s="4" t="s">
        <v>440</v>
      </c>
      <c r="G5" s="4" t="s">
        <v>441</v>
      </c>
      <c r="H5" s="3" t="s">
        <v>12</v>
      </c>
      <c r="I5" s="3" t="s">
        <v>13</v>
      </c>
      <c r="J5" s="5">
        <v>454000</v>
      </c>
      <c r="K5" s="3">
        <v>1</v>
      </c>
      <c r="L5" s="3"/>
      <c r="M5" s="3">
        <f t="shared" si="0"/>
        <v>0</v>
      </c>
      <c r="N5" s="56"/>
    </row>
    <row r="6" spans="1:14" x14ac:dyDescent="0.4">
      <c r="A6" s="3">
        <v>1</v>
      </c>
      <c r="B6" s="8" t="s">
        <v>2349</v>
      </c>
      <c r="C6" s="4" t="s">
        <v>30</v>
      </c>
      <c r="D6" s="3">
        <v>9336</v>
      </c>
      <c r="E6" s="7">
        <v>5414734509596</v>
      </c>
      <c r="F6" s="4" t="s">
        <v>444</v>
      </c>
      <c r="G6" s="4" t="s">
        <v>445</v>
      </c>
      <c r="H6" s="3" t="s">
        <v>12</v>
      </c>
      <c r="I6" s="3" t="s">
        <v>13</v>
      </c>
      <c r="J6" s="5">
        <v>454000</v>
      </c>
      <c r="K6" s="3">
        <v>1</v>
      </c>
      <c r="L6" s="3"/>
      <c r="M6" s="3">
        <f t="shared" si="0"/>
        <v>0</v>
      </c>
      <c r="N6" s="56"/>
    </row>
    <row r="7" spans="1:14" x14ac:dyDescent="0.4">
      <c r="A7" s="3">
        <v>1</v>
      </c>
      <c r="B7" s="8" t="s">
        <v>2023</v>
      </c>
      <c r="C7" s="4" t="s">
        <v>30</v>
      </c>
      <c r="D7" s="3">
        <v>9889</v>
      </c>
      <c r="E7" s="7"/>
      <c r="F7" s="4" t="s">
        <v>28</v>
      </c>
      <c r="G7" s="4" t="s">
        <v>29</v>
      </c>
      <c r="H7" s="3" t="s">
        <v>31</v>
      </c>
      <c r="I7" s="3" t="s">
        <v>32</v>
      </c>
      <c r="J7" s="5">
        <v>693000</v>
      </c>
      <c r="K7" s="3">
        <v>32</v>
      </c>
      <c r="L7" s="3"/>
      <c r="M7" s="3">
        <f t="shared" si="0"/>
        <v>0</v>
      </c>
      <c r="N7" s="56"/>
    </row>
    <row r="8" spans="1:14" x14ac:dyDescent="0.4">
      <c r="A8" s="3">
        <v>1</v>
      </c>
      <c r="B8" s="8" t="s">
        <v>2024</v>
      </c>
      <c r="C8" s="4" t="s">
        <v>30</v>
      </c>
      <c r="D8" s="3">
        <v>23660</v>
      </c>
      <c r="E8" s="7">
        <v>5414734503198</v>
      </c>
      <c r="F8" s="4" t="s">
        <v>867</v>
      </c>
      <c r="G8" s="4" t="s">
        <v>868</v>
      </c>
      <c r="H8" s="3" t="s">
        <v>16</v>
      </c>
      <c r="I8" s="3" t="s">
        <v>17</v>
      </c>
      <c r="J8" s="5">
        <v>133000</v>
      </c>
      <c r="K8" s="3">
        <v>1</v>
      </c>
      <c r="L8" s="3"/>
      <c r="M8" s="3">
        <f t="shared" si="0"/>
        <v>0</v>
      </c>
      <c r="N8" s="56"/>
    </row>
    <row r="9" spans="1:14" x14ac:dyDescent="0.4">
      <c r="A9" s="3">
        <v>1</v>
      </c>
      <c r="B9" s="8" t="s">
        <v>2021</v>
      </c>
      <c r="C9" s="4" t="s">
        <v>30</v>
      </c>
      <c r="D9" s="3">
        <v>24641</v>
      </c>
      <c r="E9" s="7">
        <v>5415067032010</v>
      </c>
      <c r="F9" s="4" t="s">
        <v>108</v>
      </c>
      <c r="G9" s="4" t="s">
        <v>109</v>
      </c>
      <c r="H9" s="3" t="s">
        <v>87</v>
      </c>
      <c r="I9" s="3" t="s">
        <v>88</v>
      </c>
      <c r="J9" s="5">
        <v>4410000</v>
      </c>
      <c r="K9" s="3">
        <v>1</v>
      </c>
      <c r="L9" s="3"/>
      <c r="M9" s="3">
        <f t="shared" si="0"/>
        <v>0</v>
      </c>
      <c r="N9" s="56"/>
    </row>
    <row r="10" spans="1:14" ht="19.5" thickBot="1" x14ac:dyDescent="0.45">
      <c r="A10" s="15">
        <v>1</v>
      </c>
      <c r="B10" s="16" t="s">
        <v>2350</v>
      </c>
      <c r="C10" s="17" t="s">
        <v>30</v>
      </c>
      <c r="D10" s="15">
        <v>24642</v>
      </c>
      <c r="E10" s="18">
        <v>4544881146557</v>
      </c>
      <c r="F10" s="17" t="s">
        <v>369</v>
      </c>
      <c r="G10" s="17" t="s">
        <v>370</v>
      </c>
      <c r="H10" s="15" t="s">
        <v>16</v>
      </c>
      <c r="I10" s="15" t="s">
        <v>17</v>
      </c>
      <c r="J10" s="19">
        <v>612000</v>
      </c>
      <c r="K10" s="15">
        <v>1</v>
      </c>
      <c r="L10" s="15"/>
      <c r="M10" s="15">
        <f t="shared" si="0"/>
        <v>0</v>
      </c>
      <c r="N10" s="57"/>
    </row>
    <row r="11" spans="1:14" ht="19.5" thickBot="1" x14ac:dyDescent="0.45">
      <c r="A11" s="20">
        <v>2</v>
      </c>
      <c r="B11" s="21" t="s">
        <v>2351</v>
      </c>
      <c r="C11" s="22" t="s">
        <v>641</v>
      </c>
      <c r="D11" s="20">
        <v>4492</v>
      </c>
      <c r="E11" s="23">
        <v>4560105240542</v>
      </c>
      <c r="F11" s="22" t="s">
        <v>639</v>
      </c>
      <c r="G11" s="22" t="s">
        <v>640</v>
      </c>
      <c r="H11" s="20" t="s">
        <v>16</v>
      </c>
      <c r="I11" s="20" t="s">
        <v>17</v>
      </c>
      <c r="J11" s="24">
        <v>18400</v>
      </c>
      <c r="K11" s="20">
        <v>16</v>
      </c>
      <c r="L11" s="20"/>
      <c r="M11" s="20">
        <f t="shared" si="0"/>
        <v>0</v>
      </c>
      <c r="N11" s="44">
        <f>SUM(M11)</f>
        <v>0</v>
      </c>
    </row>
    <row r="12" spans="1:14" ht="19.5" thickBot="1" x14ac:dyDescent="0.45">
      <c r="A12" s="30">
        <v>3</v>
      </c>
      <c r="B12" s="31" t="s">
        <v>2352</v>
      </c>
      <c r="C12" s="32" t="s">
        <v>27</v>
      </c>
      <c r="D12" s="30">
        <v>7787</v>
      </c>
      <c r="E12" s="33">
        <v>4987892024856</v>
      </c>
      <c r="F12" s="32" t="s">
        <v>1320</v>
      </c>
      <c r="G12" s="32" t="s">
        <v>1321</v>
      </c>
      <c r="H12" s="30" t="s">
        <v>16</v>
      </c>
      <c r="I12" s="30" t="s">
        <v>17</v>
      </c>
      <c r="J12" s="34">
        <v>30300</v>
      </c>
      <c r="K12" s="30">
        <v>1</v>
      </c>
      <c r="L12" s="30"/>
      <c r="M12" s="30">
        <f t="shared" si="0"/>
        <v>0</v>
      </c>
      <c r="N12" s="46">
        <f>SUM(M12)</f>
        <v>0</v>
      </c>
    </row>
    <row r="13" spans="1:14" ht="19.5" thickBot="1" x14ac:dyDescent="0.45">
      <c r="A13" s="20">
        <v>4</v>
      </c>
      <c r="B13" s="21" t="s">
        <v>2353</v>
      </c>
      <c r="C13" s="22" t="s">
        <v>43</v>
      </c>
      <c r="D13" s="20">
        <v>12936</v>
      </c>
      <c r="E13" s="23"/>
      <c r="F13" s="22" t="s">
        <v>41</v>
      </c>
      <c r="G13" s="22" t="s">
        <v>42</v>
      </c>
      <c r="H13" s="20" t="s">
        <v>12</v>
      </c>
      <c r="I13" s="20" t="s">
        <v>13</v>
      </c>
      <c r="J13" s="24">
        <v>3120000</v>
      </c>
      <c r="K13" s="20">
        <v>4</v>
      </c>
      <c r="L13" s="20"/>
      <c r="M13" s="20">
        <f t="shared" si="0"/>
        <v>0</v>
      </c>
      <c r="N13" s="44">
        <f>SUM(N11:N12)</f>
        <v>0</v>
      </c>
    </row>
    <row r="14" spans="1:14" x14ac:dyDescent="0.4">
      <c r="A14" s="10">
        <v>5</v>
      </c>
      <c r="B14" s="11" t="s">
        <v>2354</v>
      </c>
      <c r="C14" s="12" t="s">
        <v>11</v>
      </c>
      <c r="D14" s="10">
        <v>6517</v>
      </c>
      <c r="E14" s="13">
        <v>643169468375</v>
      </c>
      <c r="F14" s="12" t="s">
        <v>649</v>
      </c>
      <c r="G14" s="12" t="s">
        <v>650</v>
      </c>
      <c r="H14" s="10" t="s">
        <v>16</v>
      </c>
      <c r="I14" s="10" t="s">
        <v>17</v>
      </c>
      <c r="J14" s="14">
        <v>13900</v>
      </c>
      <c r="K14" s="10">
        <v>16</v>
      </c>
      <c r="L14" s="10"/>
      <c r="M14" s="10">
        <f t="shared" si="0"/>
        <v>0</v>
      </c>
      <c r="N14" s="55">
        <f>SUM(M14:M35)</f>
        <v>0</v>
      </c>
    </row>
    <row r="15" spans="1:14" x14ac:dyDescent="0.4">
      <c r="A15" s="3">
        <v>5</v>
      </c>
      <c r="B15" s="8" t="s">
        <v>2355</v>
      </c>
      <c r="C15" s="4" t="s">
        <v>11</v>
      </c>
      <c r="D15" s="3">
        <v>6557</v>
      </c>
      <c r="E15" s="7">
        <v>643169536043</v>
      </c>
      <c r="F15" s="4" t="s">
        <v>94</v>
      </c>
      <c r="G15" s="4" t="s">
        <v>95</v>
      </c>
      <c r="H15" s="3" t="s">
        <v>16</v>
      </c>
      <c r="I15" s="3" t="s">
        <v>17</v>
      </c>
      <c r="J15" s="5">
        <v>612000</v>
      </c>
      <c r="K15" s="3">
        <v>8</v>
      </c>
      <c r="L15" s="3"/>
      <c r="M15" s="3">
        <f t="shared" si="0"/>
        <v>0</v>
      </c>
      <c r="N15" s="56"/>
    </row>
    <row r="16" spans="1:14" x14ac:dyDescent="0.4">
      <c r="A16" s="3">
        <v>5</v>
      </c>
      <c r="B16" s="8" t="s">
        <v>2356</v>
      </c>
      <c r="C16" s="4" t="s">
        <v>11</v>
      </c>
      <c r="D16" s="3">
        <v>6558</v>
      </c>
      <c r="E16" s="7">
        <v>643169536036</v>
      </c>
      <c r="F16" s="4" t="s">
        <v>94</v>
      </c>
      <c r="G16" s="4" t="s">
        <v>96</v>
      </c>
      <c r="H16" s="3" t="s">
        <v>16</v>
      </c>
      <c r="I16" s="3" t="s">
        <v>17</v>
      </c>
      <c r="J16" s="5">
        <v>612000</v>
      </c>
      <c r="K16" s="3">
        <v>8</v>
      </c>
      <c r="L16" s="3"/>
      <c r="M16" s="3">
        <f t="shared" si="0"/>
        <v>0</v>
      </c>
      <c r="N16" s="56"/>
    </row>
    <row r="17" spans="1:14" x14ac:dyDescent="0.4">
      <c r="A17" s="3">
        <v>5</v>
      </c>
      <c r="B17" s="8" t="s">
        <v>2357</v>
      </c>
      <c r="C17" s="4" t="s">
        <v>11</v>
      </c>
      <c r="D17" s="3">
        <v>6573</v>
      </c>
      <c r="E17" s="7">
        <v>681490124799</v>
      </c>
      <c r="F17" s="4" t="s">
        <v>176</v>
      </c>
      <c r="G17" s="4" t="s">
        <v>177</v>
      </c>
      <c r="H17" s="3" t="s">
        <v>16</v>
      </c>
      <c r="I17" s="3" t="s">
        <v>17</v>
      </c>
      <c r="J17" s="5">
        <v>79000</v>
      </c>
      <c r="K17" s="3">
        <v>28</v>
      </c>
      <c r="L17" s="3"/>
      <c r="M17" s="3">
        <f t="shared" si="0"/>
        <v>0</v>
      </c>
      <c r="N17" s="56"/>
    </row>
    <row r="18" spans="1:14" x14ac:dyDescent="0.4">
      <c r="A18" s="3">
        <v>5</v>
      </c>
      <c r="B18" s="8" t="s">
        <v>2358</v>
      </c>
      <c r="C18" s="4" t="s">
        <v>11</v>
      </c>
      <c r="D18" s="3">
        <v>6574</v>
      </c>
      <c r="E18" s="7">
        <v>681490124812</v>
      </c>
      <c r="F18" s="4" t="s">
        <v>176</v>
      </c>
      <c r="G18" s="4" t="s">
        <v>213</v>
      </c>
      <c r="H18" s="3" t="s">
        <v>16</v>
      </c>
      <c r="I18" s="3" t="s">
        <v>17</v>
      </c>
      <c r="J18" s="5">
        <v>79000</v>
      </c>
      <c r="K18" s="3">
        <v>20</v>
      </c>
      <c r="L18" s="3"/>
      <c r="M18" s="3">
        <f t="shared" si="0"/>
        <v>0</v>
      </c>
      <c r="N18" s="56"/>
    </row>
    <row r="19" spans="1:14" x14ac:dyDescent="0.4">
      <c r="A19" s="3">
        <v>5</v>
      </c>
      <c r="B19" s="8" t="s">
        <v>2359</v>
      </c>
      <c r="C19" s="4" t="s">
        <v>11</v>
      </c>
      <c r="D19" s="3">
        <v>10397</v>
      </c>
      <c r="E19" s="7">
        <v>643169468511</v>
      </c>
      <c r="F19" s="4" t="s">
        <v>647</v>
      </c>
      <c r="G19" s="4" t="s">
        <v>1163</v>
      </c>
      <c r="H19" s="3" t="s">
        <v>31</v>
      </c>
      <c r="I19" s="3" t="s">
        <v>32</v>
      </c>
      <c r="J19" s="5">
        <v>13900</v>
      </c>
      <c r="K19" s="3">
        <v>4</v>
      </c>
      <c r="L19" s="3"/>
      <c r="M19" s="3">
        <f t="shared" si="0"/>
        <v>0</v>
      </c>
      <c r="N19" s="56"/>
    </row>
    <row r="20" spans="1:14" x14ac:dyDescent="0.4">
      <c r="A20" s="3">
        <v>5</v>
      </c>
      <c r="B20" s="8" t="s">
        <v>2360</v>
      </c>
      <c r="C20" s="4" t="s">
        <v>11</v>
      </c>
      <c r="D20" s="3">
        <v>10743</v>
      </c>
      <c r="E20" s="7">
        <v>643169468481</v>
      </c>
      <c r="F20" s="4" t="s">
        <v>647</v>
      </c>
      <c r="G20" s="4" t="s">
        <v>648</v>
      </c>
      <c r="H20" s="3" t="s">
        <v>31</v>
      </c>
      <c r="I20" s="3" t="s">
        <v>32</v>
      </c>
      <c r="J20" s="5">
        <v>13900</v>
      </c>
      <c r="K20" s="3">
        <v>16</v>
      </c>
      <c r="L20" s="3"/>
      <c r="M20" s="3">
        <f t="shared" si="0"/>
        <v>0</v>
      </c>
      <c r="N20" s="56"/>
    </row>
    <row r="21" spans="1:14" x14ac:dyDescent="0.4">
      <c r="A21" s="3">
        <v>5</v>
      </c>
      <c r="B21" s="8" t="s">
        <v>2361</v>
      </c>
      <c r="C21" s="4" t="s">
        <v>11</v>
      </c>
      <c r="D21" s="3">
        <v>13432</v>
      </c>
      <c r="E21" s="7">
        <v>643169105409</v>
      </c>
      <c r="F21" s="4" t="s">
        <v>389</v>
      </c>
      <c r="G21" s="4" t="s">
        <v>390</v>
      </c>
      <c r="H21" s="3" t="s">
        <v>16</v>
      </c>
      <c r="I21" s="3" t="s">
        <v>17</v>
      </c>
      <c r="J21" s="5">
        <v>79000</v>
      </c>
      <c r="K21" s="3">
        <v>8</v>
      </c>
      <c r="L21" s="3"/>
      <c r="M21" s="3">
        <f t="shared" si="0"/>
        <v>0</v>
      </c>
      <c r="N21" s="56"/>
    </row>
    <row r="22" spans="1:14" x14ac:dyDescent="0.4">
      <c r="A22" s="3">
        <v>5</v>
      </c>
      <c r="B22" s="8" t="s">
        <v>2362</v>
      </c>
      <c r="C22" s="4" t="s">
        <v>11</v>
      </c>
      <c r="D22" s="3">
        <v>13585</v>
      </c>
      <c r="E22" s="7">
        <v>643169964587</v>
      </c>
      <c r="F22" s="4" t="s">
        <v>231</v>
      </c>
      <c r="G22" s="4" t="s">
        <v>232</v>
      </c>
      <c r="H22" s="3" t="s">
        <v>87</v>
      </c>
      <c r="I22" s="3" t="s">
        <v>88</v>
      </c>
      <c r="J22" s="5">
        <v>1060000</v>
      </c>
      <c r="K22" s="3">
        <v>1</v>
      </c>
      <c r="L22" s="3"/>
      <c r="M22" s="3">
        <f t="shared" si="0"/>
        <v>0</v>
      </c>
      <c r="N22" s="56"/>
    </row>
    <row r="23" spans="1:14" x14ac:dyDescent="0.4">
      <c r="A23" s="3">
        <v>5</v>
      </c>
      <c r="B23" s="8" t="s">
        <v>2363</v>
      </c>
      <c r="C23" s="4" t="s">
        <v>11</v>
      </c>
      <c r="D23" s="3">
        <v>13586</v>
      </c>
      <c r="E23" s="7">
        <v>643169964594</v>
      </c>
      <c r="F23" s="4" t="s">
        <v>1323</v>
      </c>
      <c r="G23" s="4" t="s">
        <v>1324</v>
      </c>
      <c r="H23" s="3" t="s">
        <v>31</v>
      </c>
      <c r="I23" s="3" t="s">
        <v>32</v>
      </c>
      <c r="J23" s="5">
        <v>29900</v>
      </c>
      <c r="K23" s="3">
        <v>1</v>
      </c>
      <c r="L23" s="3"/>
      <c r="M23" s="3">
        <f t="shared" si="0"/>
        <v>0</v>
      </c>
      <c r="N23" s="56"/>
    </row>
    <row r="24" spans="1:14" x14ac:dyDescent="0.4">
      <c r="A24" s="3">
        <v>5</v>
      </c>
      <c r="B24" s="8" t="s">
        <v>2364</v>
      </c>
      <c r="C24" s="4" t="s">
        <v>11</v>
      </c>
      <c r="D24" s="3">
        <v>14777</v>
      </c>
      <c r="E24" s="7">
        <v>763000050610</v>
      </c>
      <c r="F24" s="4" t="s">
        <v>35</v>
      </c>
      <c r="G24" s="4" t="s">
        <v>36</v>
      </c>
      <c r="H24" s="3" t="s">
        <v>12</v>
      </c>
      <c r="I24" s="3" t="s">
        <v>13</v>
      </c>
      <c r="J24" s="5">
        <v>751000</v>
      </c>
      <c r="K24" s="3">
        <v>20</v>
      </c>
      <c r="L24" s="3"/>
      <c r="M24" s="3">
        <f t="shared" si="0"/>
        <v>0</v>
      </c>
      <c r="N24" s="56"/>
    </row>
    <row r="25" spans="1:14" x14ac:dyDescent="0.4">
      <c r="A25" s="3">
        <v>5</v>
      </c>
      <c r="B25" s="8" t="s">
        <v>2365</v>
      </c>
      <c r="C25" s="4" t="s">
        <v>11</v>
      </c>
      <c r="D25" s="3">
        <v>15157</v>
      </c>
      <c r="E25" s="7">
        <v>643169246263</v>
      </c>
      <c r="F25" s="4" t="s">
        <v>952</v>
      </c>
      <c r="G25" s="4" t="s">
        <v>953</v>
      </c>
      <c r="H25" s="3" t="s">
        <v>16</v>
      </c>
      <c r="I25" s="3" t="s">
        <v>17</v>
      </c>
      <c r="J25" s="5">
        <v>13900</v>
      </c>
      <c r="K25" s="3">
        <v>8</v>
      </c>
      <c r="L25" s="3"/>
      <c r="M25" s="3">
        <f t="shared" si="0"/>
        <v>0</v>
      </c>
      <c r="N25" s="56"/>
    </row>
    <row r="26" spans="1:14" x14ac:dyDescent="0.4">
      <c r="A26" s="3">
        <v>5</v>
      </c>
      <c r="B26" s="8" t="s">
        <v>2366</v>
      </c>
      <c r="C26" s="4" t="s">
        <v>11</v>
      </c>
      <c r="D26" s="3">
        <v>19251</v>
      </c>
      <c r="E26" s="7">
        <v>763000354497</v>
      </c>
      <c r="F26" s="4" t="s">
        <v>160</v>
      </c>
      <c r="G26" s="4" t="s">
        <v>161</v>
      </c>
      <c r="H26" s="3" t="s">
        <v>16</v>
      </c>
      <c r="I26" s="3" t="s">
        <v>17</v>
      </c>
      <c r="J26" s="5">
        <v>133000</v>
      </c>
      <c r="K26" s="3">
        <v>16</v>
      </c>
      <c r="L26" s="3"/>
      <c r="M26" s="3">
        <f t="shared" si="0"/>
        <v>0</v>
      </c>
      <c r="N26" s="56"/>
    </row>
    <row r="27" spans="1:14" x14ac:dyDescent="0.4">
      <c r="A27" s="3">
        <v>5</v>
      </c>
      <c r="B27" s="8" t="s">
        <v>2367</v>
      </c>
      <c r="C27" s="4" t="s">
        <v>11</v>
      </c>
      <c r="D27" s="3">
        <v>19843</v>
      </c>
      <c r="E27" s="7">
        <v>763000380373</v>
      </c>
      <c r="F27" s="4" t="s">
        <v>21</v>
      </c>
      <c r="G27" s="4" t="s">
        <v>22</v>
      </c>
      <c r="H27" s="3" t="s">
        <v>12</v>
      </c>
      <c r="I27" s="3" t="s">
        <v>13</v>
      </c>
      <c r="J27" s="5">
        <v>2820000</v>
      </c>
      <c r="K27" s="3">
        <v>8</v>
      </c>
      <c r="L27" s="3"/>
      <c r="M27" s="3">
        <f t="shared" si="0"/>
        <v>0</v>
      </c>
      <c r="N27" s="56"/>
    </row>
    <row r="28" spans="1:14" x14ac:dyDescent="0.4">
      <c r="A28" s="3">
        <v>5</v>
      </c>
      <c r="B28" s="8" t="s">
        <v>2368</v>
      </c>
      <c r="C28" s="4" t="s">
        <v>11</v>
      </c>
      <c r="D28" s="3">
        <v>20540</v>
      </c>
      <c r="E28" s="7">
        <v>763000287061</v>
      </c>
      <c r="F28" s="4" t="s">
        <v>37</v>
      </c>
      <c r="G28" s="4" t="s">
        <v>38</v>
      </c>
      <c r="H28" s="3" t="s">
        <v>12</v>
      </c>
      <c r="I28" s="3" t="s">
        <v>13</v>
      </c>
      <c r="J28" s="5">
        <v>1710000</v>
      </c>
      <c r="K28" s="3">
        <v>8</v>
      </c>
      <c r="L28" s="3"/>
      <c r="M28" s="3">
        <f t="shared" si="0"/>
        <v>0</v>
      </c>
      <c r="N28" s="56"/>
    </row>
    <row r="29" spans="1:14" x14ac:dyDescent="0.4">
      <c r="A29" s="3">
        <v>5</v>
      </c>
      <c r="B29" s="8" t="s">
        <v>2369</v>
      </c>
      <c r="C29" s="4" t="s">
        <v>11</v>
      </c>
      <c r="D29" s="3">
        <v>20565</v>
      </c>
      <c r="E29" s="7">
        <v>763000380366</v>
      </c>
      <c r="F29" s="4" t="s">
        <v>21</v>
      </c>
      <c r="G29" s="4" t="s">
        <v>134</v>
      </c>
      <c r="H29" s="3" t="s">
        <v>12</v>
      </c>
      <c r="I29" s="3" t="s">
        <v>13</v>
      </c>
      <c r="J29" s="5">
        <v>2820000</v>
      </c>
      <c r="K29" s="3">
        <v>1</v>
      </c>
      <c r="L29" s="3"/>
      <c r="M29" s="3">
        <f t="shared" si="0"/>
        <v>0</v>
      </c>
      <c r="N29" s="56"/>
    </row>
    <row r="30" spans="1:14" x14ac:dyDescent="0.4">
      <c r="A30" s="3">
        <v>5</v>
      </c>
      <c r="B30" s="8" t="s">
        <v>2370</v>
      </c>
      <c r="C30" s="4" t="s">
        <v>11</v>
      </c>
      <c r="D30" s="3">
        <v>20629</v>
      </c>
      <c r="E30" s="7">
        <v>763000354503</v>
      </c>
      <c r="F30" s="4" t="s">
        <v>160</v>
      </c>
      <c r="G30" s="4" t="s">
        <v>846</v>
      </c>
      <c r="H30" s="3" t="s">
        <v>16</v>
      </c>
      <c r="I30" s="3" t="s">
        <v>17</v>
      </c>
      <c r="J30" s="5">
        <v>133000</v>
      </c>
      <c r="K30" s="3">
        <v>1</v>
      </c>
      <c r="L30" s="3"/>
      <c r="M30" s="3">
        <f t="shared" si="0"/>
        <v>0</v>
      </c>
      <c r="N30" s="56"/>
    </row>
    <row r="31" spans="1:14" x14ac:dyDescent="0.4">
      <c r="A31" s="3">
        <v>5</v>
      </c>
      <c r="B31" s="8" t="s">
        <v>2371</v>
      </c>
      <c r="C31" s="4" t="s">
        <v>11</v>
      </c>
      <c r="D31" s="3">
        <v>21019</v>
      </c>
      <c r="E31" s="7">
        <v>763000402235</v>
      </c>
      <c r="F31" s="4" t="s">
        <v>9</v>
      </c>
      <c r="G31" s="4" t="s">
        <v>10</v>
      </c>
      <c r="H31" s="3" t="s">
        <v>12</v>
      </c>
      <c r="I31" s="3" t="s">
        <v>13</v>
      </c>
      <c r="J31" s="5">
        <v>4750000</v>
      </c>
      <c r="K31" s="3">
        <v>8</v>
      </c>
      <c r="L31" s="3"/>
      <c r="M31" s="3">
        <f t="shared" si="0"/>
        <v>0</v>
      </c>
      <c r="N31" s="56"/>
    </row>
    <row r="32" spans="1:14" x14ac:dyDescent="0.4">
      <c r="A32" s="3">
        <v>5</v>
      </c>
      <c r="B32" s="8" t="s">
        <v>2372</v>
      </c>
      <c r="C32" s="4" t="s">
        <v>11</v>
      </c>
      <c r="D32" s="3">
        <v>21182</v>
      </c>
      <c r="E32" s="7">
        <v>643169546530</v>
      </c>
      <c r="F32" s="4" t="s">
        <v>552</v>
      </c>
      <c r="G32" s="4" t="s">
        <v>553</v>
      </c>
      <c r="H32" s="3" t="s">
        <v>16</v>
      </c>
      <c r="I32" s="3" t="s">
        <v>17</v>
      </c>
      <c r="J32" s="5">
        <v>31500</v>
      </c>
      <c r="K32" s="3">
        <v>12</v>
      </c>
      <c r="L32" s="3"/>
      <c r="M32" s="3">
        <f t="shared" si="0"/>
        <v>0</v>
      </c>
      <c r="N32" s="56"/>
    </row>
    <row r="33" spans="1:14" x14ac:dyDescent="0.4">
      <c r="A33" s="3">
        <v>5</v>
      </c>
      <c r="B33" s="8" t="s">
        <v>2373</v>
      </c>
      <c r="C33" s="4" t="s">
        <v>11</v>
      </c>
      <c r="D33" s="3">
        <v>21272</v>
      </c>
      <c r="E33" s="7">
        <v>763000402204</v>
      </c>
      <c r="F33" s="4" t="s">
        <v>103</v>
      </c>
      <c r="G33" s="4" t="s">
        <v>104</v>
      </c>
      <c r="H33" s="3" t="s">
        <v>12</v>
      </c>
      <c r="I33" s="3" t="s">
        <v>13</v>
      </c>
      <c r="J33" s="5">
        <v>4400000</v>
      </c>
      <c r="K33" s="3">
        <v>1</v>
      </c>
      <c r="L33" s="3"/>
      <c r="M33" s="3">
        <f t="shared" si="0"/>
        <v>0</v>
      </c>
      <c r="N33" s="56"/>
    </row>
    <row r="34" spans="1:14" x14ac:dyDescent="0.4">
      <c r="A34" s="3">
        <v>5</v>
      </c>
      <c r="B34" s="8" t="s">
        <v>2374</v>
      </c>
      <c r="C34" s="4" t="s">
        <v>11</v>
      </c>
      <c r="D34" s="3">
        <v>23947</v>
      </c>
      <c r="E34" s="7">
        <v>763000635114</v>
      </c>
      <c r="F34" s="4" t="s">
        <v>75</v>
      </c>
      <c r="G34" s="4" t="s">
        <v>76</v>
      </c>
      <c r="H34" s="3" t="s">
        <v>31</v>
      </c>
      <c r="I34" s="3" t="s">
        <v>32</v>
      </c>
      <c r="J34" s="5">
        <v>408000</v>
      </c>
      <c r="K34" s="3">
        <v>16</v>
      </c>
      <c r="L34" s="3"/>
      <c r="M34" s="3">
        <f t="shared" si="0"/>
        <v>0</v>
      </c>
      <c r="N34" s="56"/>
    </row>
    <row r="35" spans="1:14" x14ac:dyDescent="0.4">
      <c r="A35" s="3">
        <v>5</v>
      </c>
      <c r="B35" s="8" t="s">
        <v>2375</v>
      </c>
      <c r="C35" s="4" t="s">
        <v>59</v>
      </c>
      <c r="D35" s="3">
        <v>24585</v>
      </c>
      <c r="E35" s="7">
        <v>802526597305</v>
      </c>
      <c r="F35" s="4" t="s">
        <v>142</v>
      </c>
      <c r="G35" s="4" t="s">
        <v>143</v>
      </c>
      <c r="H35" s="3" t="s">
        <v>87</v>
      </c>
      <c r="I35" s="3" t="s">
        <v>88</v>
      </c>
      <c r="J35" s="5">
        <v>602000</v>
      </c>
      <c r="K35" s="3">
        <v>4</v>
      </c>
      <c r="L35" s="3"/>
      <c r="M35" s="3">
        <f t="shared" si="0"/>
        <v>0</v>
      </c>
      <c r="N35" s="59"/>
    </row>
  </sheetData>
  <mergeCells count="2">
    <mergeCell ref="N2:N10"/>
    <mergeCell ref="N14:N35"/>
  </mergeCells>
  <phoneticPr fontId="2"/>
  <pageMargins left="0.7" right="0.7" top="0.75" bottom="0.75" header="0.3" footer="0.3"/>
  <pageSetup paperSize="9" scale="58" fitToHeight="0" orientation="landscape" r:id="rId1"/>
  <headerFooter>
    <oddHeader xml:space="preserve">&amp;L令和６年度診療材料（血管撮影関連材料）物品供給契約入札明細書　(4群・電気生理デバイス)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96110-4306-4BD5-9C76-3105C8E4566C}">
  <sheetPr>
    <pageSetUpPr fitToPage="1"/>
  </sheetPr>
  <dimension ref="A1:N256"/>
  <sheetViews>
    <sheetView zoomScale="85" zoomScaleNormal="85" workbookViewId="0">
      <selection activeCell="E23" sqref="E23"/>
    </sheetView>
  </sheetViews>
  <sheetFormatPr defaultRowHeight="18.75" x14ac:dyDescent="0.4"/>
  <cols>
    <col min="2" max="2" width="9" style="9"/>
    <col min="3" max="3" width="23.375" customWidth="1"/>
    <col min="5" max="5" width="21.25" customWidth="1"/>
    <col min="6" max="6" width="27.75" customWidth="1"/>
    <col min="7" max="7" width="24.625" customWidth="1"/>
    <col min="8" max="13" width="11.5" customWidth="1"/>
    <col min="14" max="14" width="17.25" style="47" customWidth="1"/>
  </cols>
  <sheetData>
    <row r="1" spans="1:14" s="1" customFormat="1" ht="45.75" customHeight="1" thickBot="1" x14ac:dyDescent="0.45">
      <c r="A1" s="36" t="s">
        <v>1579</v>
      </c>
      <c r="B1" s="37" t="s">
        <v>1580</v>
      </c>
      <c r="C1" s="38" t="s">
        <v>5</v>
      </c>
      <c r="D1" s="39" t="s">
        <v>1581</v>
      </c>
      <c r="E1" s="38" t="s">
        <v>6</v>
      </c>
      <c r="F1" s="38" t="s">
        <v>4</v>
      </c>
      <c r="G1" s="38" t="s">
        <v>0</v>
      </c>
      <c r="H1" s="39" t="s">
        <v>7</v>
      </c>
      <c r="I1" s="39" t="s">
        <v>8</v>
      </c>
      <c r="J1" s="40" t="s">
        <v>1</v>
      </c>
      <c r="K1" s="39" t="s">
        <v>1578</v>
      </c>
      <c r="L1" s="39" t="s">
        <v>2</v>
      </c>
      <c r="M1" s="39" t="s">
        <v>2631</v>
      </c>
      <c r="N1" s="39" t="s">
        <v>3</v>
      </c>
    </row>
    <row r="2" spans="1:14" ht="20.25" thickTop="1" thickBot="1" x14ac:dyDescent="0.45">
      <c r="A2" s="48">
        <v>1</v>
      </c>
      <c r="B2" s="49" t="s">
        <v>2376</v>
      </c>
      <c r="C2" s="50" t="s">
        <v>1103</v>
      </c>
      <c r="D2" s="48">
        <v>10981</v>
      </c>
      <c r="E2" s="51">
        <v>4545499060969</v>
      </c>
      <c r="F2" s="50" t="s">
        <v>1101</v>
      </c>
      <c r="G2" s="50" t="s">
        <v>1102</v>
      </c>
      <c r="H2" s="48" t="s">
        <v>16</v>
      </c>
      <c r="I2" s="48" t="s">
        <v>17</v>
      </c>
      <c r="J2" s="52">
        <v>74500</v>
      </c>
      <c r="K2" s="48">
        <v>1</v>
      </c>
      <c r="L2" s="48"/>
      <c r="M2" s="48">
        <f>K2*L2</f>
        <v>0</v>
      </c>
      <c r="N2" s="54">
        <f>SUM(M2)</f>
        <v>0</v>
      </c>
    </row>
    <row r="3" spans="1:14" ht="19.5" thickBot="1" x14ac:dyDescent="0.45">
      <c r="A3" s="20">
        <v>2</v>
      </c>
      <c r="B3" s="21" t="s">
        <v>2377</v>
      </c>
      <c r="C3" s="22" t="s">
        <v>248</v>
      </c>
      <c r="D3" s="20">
        <v>23053</v>
      </c>
      <c r="E3" s="23">
        <v>8717648235184</v>
      </c>
      <c r="F3" s="22" t="s">
        <v>246</v>
      </c>
      <c r="G3" s="22" t="s">
        <v>247</v>
      </c>
      <c r="H3" s="20" t="s">
        <v>16</v>
      </c>
      <c r="I3" s="20" t="s">
        <v>17</v>
      </c>
      <c r="J3" s="24">
        <v>28400</v>
      </c>
      <c r="K3" s="20">
        <v>32</v>
      </c>
      <c r="L3" s="20"/>
      <c r="M3" s="20">
        <f t="shared" ref="M3:M66" si="0">K3*L3</f>
        <v>0</v>
      </c>
      <c r="N3" s="44">
        <f>SUM(M3)</f>
        <v>0</v>
      </c>
    </row>
    <row r="4" spans="1:14" x14ac:dyDescent="0.4">
      <c r="A4" s="10">
        <v>3</v>
      </c>
      <c r="B4" s="11" t="s">
        <v>2381</v>
      </c>
      <c r="C4" s="12" t="s">
        <v>30</v>
      </c>
      <c r="D4" s="10">
        <v>6431</v>
      </c>
      <c r="E4" s="13">
        <v>8717648073854</v>
      </c>
      <c r="F4" s="12" t="s">
        <v>1134</v>
      </c>
      <c r="G4" s="12" t="s">
        <v>1135</v>
      </c>
      <c r="H4" s="10" t="s">
        <v>16</v>
      </c>
      <c r="I4" s="10" t="s">
        <v>17</v>
      </c>
      <c r="J4" s="14">
        <v>15500</v>
      </c>
      <c r="K4" s="10">
        <v>4</v>
      </c>
      <c r="L4" s="10"/>
      <c r="M4" s="10">
        <f t="shared" si="0"/>
        <v>0</v>
      </c>
      <c r="N4" s="55">
        <f>SUM(M4:M12)</f>
        <v>0</v>
      </c>
    </row>
    <row r="5" spans="1:14" x14ac:dyDescent="0.4">
      <c r="A5" s="3">
        <v>3</v>
      </c>
      <c r="B5" s="8" t="s">
        <v>2378</v>
      </c>
      <c r="C5" s="4" t="s">
        <v>30</v>
      </c>
      <c r="D5" s="3">
        <v>6433</v>
      </c>
      <c r="E5" s="7">
        <v>8717648013362</v>
      </c>
      <c r="F5" s="4" t="s">
        <v>266</v>
      </c>
      <c r="G5" s="4" t="s">
        <v>267</v>
      </c>
      <c r="H5" s="3" t="s">
        <v>268</v>
      </c>
      <c r="I5" s="3" t="s">
        <v>56</v>
      </c>
      <c r="J5" s="5">
        <v>50000</v>
      </c>
      <c r="K5" s="3">
        <v>24</v>
      </c>
      <c r="L5" s="3"/>
      <c r="M5" s="3">
        <f t="shared" si="0"/>
        <v>0</v>
      </c>
      <c r="N5" s="56"/>
    </row>
    <row r="6" spans="1:14" x14ac:dyDescent="0.4">
      <c r="A6" s="3">
        <v>3</v>
      </c>
      <c r="B6" s="8" t="s">
        <v>2382</v>
      </c>
      <c r="C6" s="4" t="s">
        <v>30</v>
      </c>
      <c r="D6" s="3">
        <v>15420</v>
      </c>
      <c r="E6" s="7">
        <v>5415067027931</v>
      </c>
      <c r="F6" s="4" t="s">
        <v>1289</v>
      </c>
      <c r="G6" s="4" t="s">
        <v>1290</v>
      </c>
      <c r="H6" s="3" t="s">
        <v>16</v>
      </c>
      <c r="I6" s="3" t="s">
        <v>17</v>
      </c>
      <c r="J6" s="5">
        <v>35000</v>
      </c>
      <c r="K6" s="3">
        <v>1</v>
      </c>
      <c r="L6" s="3"/>
      <c r="M6" s="3">
        <f t="shared" si="0"/>
        <v>0</v>
      </c>
      <c r="N6" s="56"/>
    </row>
    <row r="7" spans="1:14" x14ac:dyDescent="0.4">
      <c r="A7" s="3">
        <v>3</v>
      </c>
      <c r="B7" s="8" t="s">
        <v>2380</v>
      </c>
      <c r="C7" s="4" t="s">
        <v>30</v>
      </c>
      <c r="D7" s="3">
        <v>23131</v>
      </c>
      <c r="E7" s="7">
        <v>811806012377</v>
      </c>
      <c r="F7" s="4" t="s">
        <v>839</v>
      </c>
      <c r="G7" s="4" t="s">
        <v>840</v>
      </c>
      <c r="H7" s="3" t="s">
        <v>16</v>
      </c>
      <c r="I7" s="3" t="s">
        <v>17</v>
      </c>
      <c r="J7" s="5">
        <v>131000</v>
      </c>
      <c r="K7" s="3">
        <v>1</v>
      </c>
      <c r="L7" s="3"/>
      <c r="M7" s="3">
        <f t="shared" si="0"/>
        <v>0</v>
      </c>
      <c r="N7" s="56"/>
    </row>
    <row r="8" spans="1:14" x14ac:dyDescent="0.4">
      <c r="A8" s="3">
        <v>3</v>
      </c>
      <c r="B8" s="8" t="s">
        <v>2383</v>
      </c>
      <c r="C8" s="4" t="s">
        <v>30</v>
      </c>
      <c r="D8" s="3">
        <v>23133</v>
      </c>
      <c r="E8" s="7">
        <v>811806012384</v>
      </c>
      <c r="F8" s="4" t="s">
        <v>839</v>
      </c>
      <c r="G8" s="4" t="s">
        <v>841</v>
      </c>
      <c r="H8" s="3" t="s">
        <v>16</v>
      </c>
      <c r="I8" s="3" t="s">
        <v>17</v>
      </c>
      <c r="J8" s="5">
        <v>131000</v>
      </c>
      <c r="K8" s="3">
        <v>1</v>
      </c>
      <c r="L8" s="3"/>
      <c r="M8" s="3">
        <f t="shared" si="0"/>
        <v>0</v>
      </c>
      <c r="N8" s="56"/>
    </row>
    <row r="9" spans="1:14" x14ac:dyDescent="0.4">
      <c r="A9" s="3">
        <v>3</v>
      </c>
      <c r="B9" s="8" t="s">
        <v>2379</v>
      </c>
      <c r="C9" s="4" t="s">
        <v>30</v>
      </c>
      <c r="D9" s="3">
        <v>23332</v>
      </c>
      <c r="E9" s="7">
        <v>811806010397</v>
      </c>
      <c r="F9" s="4" t="s">
        <v>836</v>
      </c>
      <c r="G9" s="4" t="s">
        <v>837</v>
      </c>
      <c r="H9" s="3" t="s">
        <v>16</v>
      </c>
      <c r="I9" s="3" t="s">
        <v>17</v>
      </c>
      <c r="J9" s="5">
        <v>131000</v>
      </c>
      <c r="K9" s="3">
        <v>1</v>
      </c>
      <c r="L9" s="3"/>
      <c r="M9" s="3">
        <f t="shared" si="0"/>
        <v>0</v>
      </c>
      <c r="N9" s="56"/>
    </row>
    <row r="10" spans="1:14" x14ac:dyDescent="0.4">
      <c r="A10" s="3">
        <v>3</v>
      </c>
      <c r="B10" s="8" t="s">
        <v>2384</v>
      </c>
      <c r="C10" s="4" t="s">
        <v>30</v>
      </c>
      <c r="D10" s="3">
        <v>24018</v>
      </c>
      <c r="E10" s="7">
        <v>811806011509</v>
      </c>
      <c r="F10" s="4" t="s">
        <v>375</v>
      </c>
      <c r="G10" s="4" t="s">
        <v>376</v>
      </c>
      <c r="H10" s="3" t="s">
        <v>16</v>
      </c>
      <c r="I10" s="3" t="s">
        <v>17</v>
      </c>
      <c r="J10" s="5">
        <v>131000</v>
      </c>
      <c r="K10" s="3">
        <v>4</v>
      </c>
      <c r="L10" s="3"/>
      <c r="M10" s="3">
        <f t="shared" si="0"/>
        <v>0</v>
      </c>
      <c r="N10" s="56"/>
    </row>
    <row r="11" spans="1:14" x14ac:dyDescent="0.4">
      <c r="A11" s="3">
        <v>3</v>
      </c>
      <c r="B11" s="8" t="s">
        <v>2385</v>
      </c>
      <c r="C11" s="4" t="s">
        <v>30</v>
      </c>
      <c r="D11" s="3">
        <v>24098</v>
      </c>
      <c r="E11" s="7">
        <v>811806010403</v>
      </c>
      <c r="F11" s="4" t="s">
        <v>836</v>
      </c>
      <c r="G11" s="4" t="s">
        <v>838</v>
      </c>
      <c r="H11" s="3" t="s">
        <v>16</v>
      </c>
      <c r="I11" s="3" t="s">
        <v>17</v>
      </c>
      <c r="J11" s="5">
        <v>131000</v>
      </c>
      <c r="K11" s="3">
        <v>1</v>
      </c>
      <c r="L11" s="3"/>
      <c r="M11" s="3">
        <f t="shared" si="0"/>
        <v>0</v>
      </c>
      <c r="N11" s="56"/>
    </row>
    <row r="12" spans="1:14" ht="19.5" thickBot="1" x14ac:dyDescent="0.45">
      <c r="A12" s="15">
        <v>3</v>
      </c>
      <c r="B12" s="16" t="s">
        <v>2386</v>
      </c>
      <c r="C12" s="17" t="s">
        <v>30</v>
      </c>
      <c r="D12" s="15">
        <v>24573</v>
      </c>
      <c r="E12" s="18">
        <v>811806012360</v>
      </c>
      <c r="F12" s="17" t="s">
        <v>839</v>
      </c>
      <c r="G12" s="17" t="s">
        <v>842</v>
      </c>
      <c r="H12" s="15" t="s">
        <v>16</v>
      </c>
      <c r="I12" s="15" t="s">
        <v>17</v>
      </c>
      <c r="J12" s="19">
        <v>131000</v>
      </c>
      <c r="K12" s="15">
        <v>1</v>
      </c>
      <c r="L12" s="15"/>
      <c r="M12" s="15">
        <f t="shared" si="0"/>
        <v>0</v>
      </c>
      <c r="N12" s="57"/>
    </row>
    <row r="13" spans="1:14" x14ac:dyDescent="0.4">
      <c r="A13" s="10">
        <v>4</v>
      </c>
      <c r="B13" s="11" t="s">
        <v>2387</v>
      </c>
      <c r="C13" s="12" t="s">
        <v>101</v>
      </c>
      <c r="D13" s="10">
        <v>239</v>
      </c>
      <c r="E13" s="13">
        <v>690103146554</v>
      </c>
      <c r="F13" s="12" t="s">
        <v>236</v>
      </c>
      <c r="G13" s="12" t="s">
        <v>237</v>
      </c>
      <c r="H13" s="10" t="s">
        <v>16</v>
      </c>
      <c r="I13" s="10" t="s">
        <v>17</v>
      </c>
      <c r="J13" s="14">
        <v>84000</v>
      </c>
      <c r="K13" s="10">
        <v>20</v>
      </c>
      <c r="L13" s="10"/>
      <c r="M13" s="10">
        <f t="shared" si="0"/>
        <v>0</v>
      </c>
      <c r="N13" s="55">
        <f>SUM(M13:M27)</f>
        <v>0</v>
      </c>
    </row>
    <row r="14" spans="1:14" x14ac:dyDescent="0.4">
      <c r="A14" s="3">
        <v>4</v>
      </c>
      <c r="B14" s="8" t="s">
        <v>2388</v>
      </c>
      <c r="C14" s="4" t="s">
        <v>101</v>
      </c>
      <c r="D14" s="3">
        <v>246</v>
      </c>
      <c r="E14" s="7">
        <v>690103176629</v>
      </c>
      <c r="F14" s="4" t="s">
        <v>808</v>
      </c>
      <c r="G14" s="4" t="s">
        <v>809</v>
      </c>
      <c r="H14" s="3" t="s">
        <v>31</v>
      </c>
      <c r="I14" s="3" t="s">
        <v>32</v>
      </c>
      <c r="J14" s="5">
        <v>45000</v>
      </c>
      <c r="K14" s="3">
        <v>4</v>
      </c>
      <c r="L14" s="3"/>
      <c r="M14" s="3">
        <f t="shared" si="0"/>
        <v>0</v>
      </c>
      <c r="N14" s="56"/>
    </row>
    <row r="15" spans="1:14" x14ac:dyDescent="0.4">
      <c r="A15" s="3">
        <v>4</v>
      </c>
      <c r="B15" s="8" t="s">
        <v>2389</v>
      </c>
      <c r="C15" s="4" t="s">
        <v>101</v>
      </c>
      <c r="D15" s="3">
        <v>4357</v>
      </c>
      <c r="E15" s="7">
        <v>690103043501</v>
      </c>
      <c r="F15" s="4" t="s">
        <v>1112</v>
      </c>
      <c r="G15" s="4" t="s">
        <v>1113</v>
      </c>
      <c r="H15" s="3" t="s">
        <v>16</v>
      </c>
      <c r="I15" s="3" t="s">
        <v>17</v>
      </c>
      <c r="J15" s="5">
        <v>35280</v>
      </c>
      <c r="K15" s="3">
        <v>4</v>
      </c>
      <c r="L15" s="3"/>
      <c r="M15" s="3">
        <f t="shared" si="0"/>
        <v>0</v>
      </c>
      <c r="N15" s="56"/>
    </row>
    <row r="16" spans="1:14" x14ac:dyDescent="0.4">
      <c r="A16" s="3">
        <v>4</v>
      </c>
      <c r="B16" s="8" t="s">
        <v>2390</v>
      </c>
      <c r="C16" s="4" t="s">
        <v>101</v>
      </c>
      <c r="D16" s="3">
        <v>4358</v>
      </c>
      <c r="E16" s="7">
        <v>690103043518</v>
      </c>
      <c r="F16" s="4" t="s">
        <v>1112</v>
      </c>
      <c r="G16" s="4" t="s">
        <v>1114</v>
      </c>
      <c r="H16" s="3" t="s">
        <v>16</v>
      </c>
      <c r="I16" s="3" t="s">
        <v>17</v>
      </c>
      <c r="J16" s="5">
        <v>35280</v>
      </c>
      <c r="K16" s="3">
        <v>4</v>
      </c>
      <c r="L16" s="3"/>
      <c r="M16" s="3">
        <f t="shared" si="0"/>
        <v>0</v>
      </c>
      <c r="N16" s="56"/>
    </row>
    <row r="17" spans="1:14" x14ac:dyDescent="0.4">
      <c r="A17" s="3">
        <v>4</v>
      </c>
      <c r="B17" s="8" t="s">
        <v>2391</v>
      </c>
      <c r="C17" s="4" t="s">
        <v>101</v>
      </c>
      <c r="D17" s="3">
        <v>4359</v>
      </c>
      <c r="E17" s="7">
        <v>690103043532</v>
      </c>
      <c r="F17" s="4" t="s">
        <v>1112</v>
      </c>
      <c r="G17" s="4" t="s">
        <v>1115</v>
      </c>
      <c r="H17" s="3" t="s">
        <v>16</v>
      </c>
      <c r="I17" s="3" t="s">
        <v>17</v>
      </c>
      <c r="J17" s="5">
        <v>35280</v>
      </c>
      <c r="K17" s="3">
        <v>4</v>
      </c>
      <c r="L17" s="3"/>
      <c r="M17" s="3">
        <f t="shared" si="0"/>
        <v>0</v>
      </c>
      <c r="N17" s="56"/>
    </row>
    <row r="18" spans="1:14" x14ac:dyDescent="0.4">
      <c r="A18" s="3">
        <v>4</v>
      </c>
      <c r="B18" s="8" t="s">
        <v>2392</v>
      </c>
      <c r="C18" s="4" t="s">
        <v>101</v>
      </c>
      <c r="D18" s="3">
        <v>17184</v>
      </c>
      <c r="E18" s="7"/>
      <c r="F18" s="4" t="s">
        <v>169</v>
      </c>
      <c r="G18" s="4" t="s">
        <v>170</v>
      </c>
      <c r="H18" s="3" t="s">
        <v>171</v>
      </c>
      <c r="I18" s="3" t="s">
        <v>56</v>
      </c>
      <c r="J18" s="5">
        <v>90000</v>
      </c>
      <c r="K18" s="3">
        <v>104</v>
      </c>
      <c r="L18" s="3"/>
      <c r="M18" s="3">
        <f t="shared" si="0"/>
        <v>0</v>
      </c>
      <c r="N18" s="56"/>
    </row>
    <row r="19" spans="1:14" x14ac:dyDescent="0.4">
      <c r="A19" s="3">
        <v>4</v>
      </c>
      <c r="B19" s="8" t="s">
        <v>2393</v>
      </c>
      <c r="C19" s="4" t="s">
        <v>101</v>
      </c>
      <c r="D19" s="3">
        <v>17960</v>
      </c>
      <c r="E19" s="7">
        <v>690103202670</v>
      </c>
      <c r="F19" s="4" t="s">
        <v>609</v>
      </c>
      <c r="G19" s="4" t="s">
        <v>610</v>
      </c>
      <c r="H19" s="3" t="s">
        <v>611</v>
      </c>
      <c r="I19" s="3" t="s">
        <v>56</v>
      </c>
      <c r="J19" s="5">
        <v>47500</v>
      </c>
      <c r="K19" s="3">
        <v>8</v>
      </c>
      <c r="L19" s="3"/>
      <c r="M19" s="3">
        <f t="shared" si="0"/>
        <v>0</v>
      </c>
      <c r="N19" s="56"/>
    </row>
    <row r="20" spans="1:14" x14ac:dyDescent="0.4">
      <c r="A20" s="3">
        <v>4</v>
      </c>
      <c r="B20" s="8" t="s">
        <v>2394</v>
      </c>
      <c r="C20" s="4" t="s">
        <v>101</v>
      </c>
      <c r="D20" s="3">
        <v>17961</v>
      </c>
      <c r="E20" s="7">
        <v>690103203288</v>
      </c>
      <c r="F20" s="4" t="s">
        <v>806</v>
      </c>
      <c r="G20" s="4" t="s">
        <v>807</v>
      </c>
      <c r="H20" s="3" t="s">
        <v>611</v>
      </c>
      <c r="I20" s="3" t="s">
        <v>56</v>
      </c>
      <c r="J20" s="5">
        <v>24000</v>
      </c>
      <c r="K20" s="3">
        <v>12</v>
      </c>
      <c r="L20" s="3"/>
      <c r="M20" s="3">
        <f t="shared" si="0"/>
        <v>0</v>
      </c>
      <c r="N20" s="56"/>
    </row>
    <row r="21" spans="1:14" x14ac:dyDescent="0.4">
      <c r="A21" s="3">
        <v>4</v>
      </c>
      <c r="B21" s="8" t="s">
        <v>2395</v>
      </c>
      <c r="C21" s="4" t="s">
        <v>101</v>
      </c>
      <c r="D21" s="3">
        <v>17962</v>
      </c>
      <c r="E21" s="7">
        <v>690103203400</v>
      </c>
      <c r="F21" s="4" t="s">
        <v>286</v>
      </c>
      <c r="G21" s="4" t="s">
        <v>287</v>
      </c>
      <c r="H21" s="3" t="s">
        <v>102</v>
      </c>
      <c r="I21" s="3" t="s">
        <v>56</v>
      </c>
      <c r="J21" s="5">
        <v>225600</v>
      </c>
      <c r="K21" s="3">
        <v>8</v>
      </c>
      <c r="L21" s="3"/>
      <c r="M21" s="3">
        <f t="shared" si="0"/>
        <v>0</v>
      </c>
      <c r="N21" s="56"/>
    </row>
    <row r="22" spans="1:14" x14ac:dyDescent="0.4">
      <c r="A22" s="3">
        <v>4</v>
      </c>
      <c r="B22" s="8" t="s">
        <v>2396</v>
      </c>
      <c r="C22" s="4" t="s">
        <v>101</v>
      </c>
      <c r="D22" s="3">
        <v>19035</v>
      </c>
      <c r="E22" s="7">
        <v>690103206593</v>
      </c>
      <c r="F22" s="4" t="s">
        <v>99</v>
      </c>
      <c r="G22" s="4" t="s">
        <v>100</v>
      </c>
      <c r="H22" s="3" t="s">
        <v>102</v>
      </c>
      <c r="I22" s="3" t="s">
        <v>56</v>
      </c>
      <c r="J22" s="5">
        <v>97200</v>
      </c>
      <c r="K22" s="3">
        <v>148</v>
      </c>
      <c r="L22" s="3"/>
      <c r="M22" s="3">
        <f t="shared" si="0"/>
        <v>0</v>
      </c>
      <c r="N22" s="56"/>
    </row>
    <row r="23" spans="1:14" x14ac:dyDescent="0.4">
      <c r="A23" s="3">
        <v>4</v>
      </c>
      <c r="B23" s="8" t="s">
        <v>2397</v>
      </c>
      <c r="C23" s="4" t="s">
        <v>101</v>
      </c>
      <c r="D23" s="3">
        <v>20021</v>
      </c>
      <c r="E23" s="7">
        <v>690103202441</v>
      </c>
      <c r="F23" s="4" t="s">
        <v>607</v>
      </c>
      <c r="G23" s="4" t="s">
        <v>608</v>
      </c>
      <c r="H23" s="3" t="s">
        <v>102</v>
      </c>
      <c r="I23" s="3" t="s">
        <v>56</v>
      </c>
      <c r="J23" s="5"/>
      <c r="K23" s="3">
        <v>4</v>
      </c>
      <c r="L23" s="3"/>
      <c r="M23" s="3">
        <f t="shared" si="0"/>
        <v>0</v>
      </c>
      <c r="N23" s="56"/>
    </row>
    <row r="24" spans="1:14" x14ac:dyDescent="0.4">
      <c r="A24" s="3">
        <v>4</v>
      </c>
      <c r="B24" s="8" t="s">
        <v>2398</v>
      </c>
      <c r="C24" s="4" t="s">
        <v>101</v>
      </c>
      <c r="D24" s="3">
        <v>20769</v>
      </c>
      <c r="E24" s="7">
        <v>690103203455</v>
      </c>
      <c r="F24" s="4" t="s">
        <v>99</v>
      </c>
      <c r="G24" s="4" t="s">
        <v>934</v>
      </c>
      <c r="H24" s="3" t="s">
        <v>102</v>
      </c>
      <c r="I24" s="3" t="s">
        <v>56</v>
      </c>
      <c r="J24" s="5">
        <v>84000</v>
      </c>
      <c r="K24" s="3">
        <v>4</v>
      </c>
      <c r="L24" s="3"/>
      <c r="M24" s="3">
        <f t="shared" si="0"/>
        <v>0</v>
      </c>
      <c r="N24" s="56"/>
    </row>
    <row r="25" spans="1:14" x14ac:dyDescent="0.4">
      <c r="A25" s="3">
        <v>4</v>
      </c>
      <c r="B25" s="8" t="s">
        <v>2399</v>
      </c>
      <c r="C25" s="4" t="s">
        <v>101</v>
      </c>
      <c r="D25" s="3">
        <v>21271</v>
      </c>
      <c r="E25" s="7">
        <v>690103210224</v>
      </c>
      <c r="F25" s="4" t="s">
        <v>286</v>
      </c>
      <c r="G25" s="4" t="s">
        <v>298</v>
      </c>
      <c r="H25" s="3" t="s">
        <v>268</v>
      </c>
      <c r="I25" s="3" t="s">
        <v>56</v>
      </c>
      <c r="J25" s="5">
        <v>130200</v>
      </c>
      <c r="K25" s="3">
        <v>16</v>
      </c>
      <c r="L25" s="3"/>
      <c r="M25" s="3">
        <f t="shared" si="0"/>
        <v>0</v>
      </c>
      <c r="N25" s="56"/>
    </row>
    <row r="26" spans="1:14" x14ac:dyDescent="0.4">
      <c r="A26" s="3">
        <v>4</v>
      </c>
      <c r="B26" s="8" t="s">
        <v>2400</v>
      </c>
      <c r="C26" s="4" t="s">
        <v>101</v>
      </c>
      <c r="D26" s="3">
        <v>24803</v>
      </c>
      <c r="E26" s="7">
        <v>690103000405</v>
      </c>
      <c r="F26" s="4" t="s">
        <v>628</v>
      </c>
      <c r="G26" s="4" t="s">
        <v>629</v>
      </c>
      <c r="H26" s="3" t="s">
        <v>16</v>
      </c>
      <c r="I26" s="3" t="s">
        <v>17</v>
      </c>
      <c r="J26" s="5">
        <v>54960</v>
      </c>
      <c r="K26" s="3">
        <v>48</v>
      </c>
      <c r="L26" s="3"/>
      <c r="M26" s="3">
        <f t="shared" si="0"/>
        <v>0</v>
      </c>
      <c r="N26" s="56"/>
    </row>
    <row r="27" spans="1:14" ht="19.5" thickBot="1" x14ac:dyDescent="0.45">
      <c r="A27" s="15">
        <v>4</v>
      </c>
      <c r="B27" s="16" t="s">
        <v>2401</v>
      </c>
      <c r="C27" s="17" t="s">
        <v>101</v>
      </c>
      <c r="D27" s="15">
        <v>24804</v>
      </c>
      <c r="E27" s="18">
        <v>690103197419</v>
      </c>
      <c r="F27" s="17" t="s">
        <v>187</v>
      </c>
      <c r="G27" s="17" t="s">
        <v>188</v>
      </c>
      <c r="H27" s="15" t="s">
        <v>16</v>
      </c>
      <c r="I27" s="15" t="s">
        <v>17</v>
      </c>
      <c r="J27" s="19">
        <v>54000</v>
      </c>
      <c r="K27" s="15">
        <v>44</v>
      </c>
      <c r="L27" s="15"/>
      <c r="M27" s="15">
        <f t="shared" si="0"/>
        <v>0</v>
      </c>
      <c r="N27" s="57"/>
    </row>
    <row r="28" spans="1:14" x14ac:dyDescent="0.4">
      <c r="A28" s="10">
        <v>5</v>
      </c>
      <c r="B28" s="11" t="s">
        <v>2402</v>
      </c>
      <c r="C28" s="12" t="s">
        <v>344</v>
      </c>
      <c r="D28" s="10">
        <v>4825</v>
      </c>
      <c r="E28" s="13">
        <v>705032058868</v>
      </c>
      <c r="F28" s="12" t="s">
        <v>564</v>
      </c>
      <c r="G28" s="12" t="s">
        <v>565</v>
      </c>
      <c r="H28" s="10" t="s">
        <v>16</v>
      </c>
      <c r="I28" s="10" t="s">
        <v>17</v>
      </c>
      <c r="J28" s="14">
        <v>28400</v>
      </c>
      <c r="K28" s="10">
        <v>12</v>
      </c>
      <c r="L28" s="10"/>
      <c r="M28" s="10">
        <f t="shared" si="0"/>
        <v>0</v>
      </c>
      <c r="N28" s="55">
        <f>SUM(M28:M31)</f>
        <v>0</v>
      </c>
    </row>
    <row r="29" spans="1:14" x14ac:dyDescent="0.4">
      <c r="A29" s="3">
        <v>5</v>
      </c>
      <c r="B29" s="8" t="s">
        <v>2403</v>
      </c>
      <c r="C29" s="4" t="s">
        <v>344</v>
      </c>
      <c r="D29" s="3">
        <v>4826</v>
      </c>
      <c r="E29" s="7">
        <v>705032058905</v>
      </c>
      <c r="F29" s="4" t="s">
        <v>564</v>
      </c>
      <c r="G29" s="4" t="s">
        <v>658</v>
      </c>
      <c r="H29" s="3" t="s">
        <v>16</v>
      </c>
      <c r="I29" s="3" t="s">
        <v>17</v>
      </c>
      <c r="J29" s="5">
        <v>28400</v>
      </c>
      <c r="K29" s="3">
        <v>8</v>
      </c>
      <c r="L29" s="3"/>
      <c r="M29" s="3">
        <f t="shared" si="0"/>
        <v>0</v>
      </c>
      <c r="N29" s="56"/>
    </row>
    <row r="30" spans="1:14" x14ac:dyDescent="0.4">
      <c r="A30" s="3">
        <v>5</v>
      </c>
      <c r="B30" s="8" t="s">
        <v>2404</v>
      </c>
      <c r="C30" s="4" t="s">
        <v>344</v>
      </c>
      <c r="D30" s="3">
        <v>4903</v>
      </c>
      <c r="E30" s="7">
        <v>705032036811</v>
      </c>
      <c r="F30" s="4" t="s">
        <v>342</v>
      </c>
      <c r="G30" s="4" t="s">
        <v>343</v>
      </c>
      <c r="H30" s="3" t="s">
        <v>16</v>
      </c>
      <c r="I30" s="3" t="s">
        <v>17</v>
      </c>
      <c r="J30" s="5">
        <v>160000</v>
      </c>
      <c r="K30" s="3">
        <v>4</v>
      </c>
      <c r="L30" s="3"/>
      <c r="M30" s="3">
        <f t="shared" si="0"/>
        <v>0</v>
      </c>
      <c r="N30" s="56"/>
    </row>
    <row r="31" spans="1:14" ht="19.5" thickBot="1" x14ac:dyDescent="0.45">
      <c r="A31" s="15">
        <v>5</v>
      </c>
      <c r="B31" s="16" t="s">
        <v>2405</v>
      </c>
      <c r="C31" s="17" t="s">
        <v>344</v>
      </c>
      <c r="D31" s="15">
        <v>19927</v>
      </c>
      <c r="E31" s="18"/>
      <c r="F31" s="17" t="s">
        <v>342</v>
      </c>
      <c r="G31" s="17" t="s">
        <v>743</v>
      </c>
      <c r="H31" s="15" t="s">
        <v>16</v>
      </c>
      <c r="I31" s="15" t="s">
        <v>17</v>
      </c>
      <c r="J31" s="19">
        <v>160000</v>
      </c>
      <c r="K31" s="15">
        <v>1</v>
      </c>
      <c r="L31" s="15"/>
      <c r="M31" s="15">
        <f t="shared" si="0"/>
        <v>0</v>
      </c>
      <c r="N31" s="57"/>
    </row>
    <row r="32" spans="1:14" x14ac:dyDescent="0.4">
      <c r="A32" s="10">
        <v>6</v>
      </c>
      <c r="B32" s="11" t="s">
        <v>2406</v>
      </c>
      <c r="C32" s="12" t="s">
        <v>139</v>
      </c>
      <c r="D32" s="10">
        <v>16762</v>
      </c>
      <c r="E32" s="13">
        <v>4540778143920</v>
      </c>
      <c r="F32" s="12" t="s">
        <v>404</v>
      </c>
      <c r="G32" s="12" t="s">
        <v>405</v>
      </c>
      <c r="H32" s="10" t="s">
        <v>31</v>
      </c>
      <c r="I32" s="10" t="s">
        <v>32</v>
      </c>
      <c r="J32" s="14">
        <v>121100</v>
      </c>
      <c r="K32" s="10">
        <v>4</v>
      </c>
      <c r="L32" s="10"/>
      <c r="M32" s="10">
        <f t="shared" si="0"/>
        <v>0</v>
      </c>
      <c r="N32" s="55">
        <f>SUM(M32:M45)</f>
        <v>0</v>
      </c>
    </row>
    <row r="33" spans="1:14" x14ac:dyDescent="0.4">
      <c r="A33" s="3">
        <v>6</v>
      </c>
      <c r="B33" s="8" t="s">
        <v>2407</v>
      </c>
      <c r="C33" s="4" t="s">
        <v>139</v>
      </c>
      <c r="D33" s="3">
        <v>17530</v>
      </c>
      <c r="E33" s="7">
        <v>4540778140905</v>
      </c>
      <c r="F33" s="4" t="s">
        <v>863</v>
      </c>
      <c r="G33" s="4" t="s">
        <v>864</v>
      </c>
      <c r="H33" s="3" t="s">
        <v>31</v>
      </c>
      <c r="I33" s="3" t="s">
        <v>32</v>
      </c>
      <c r="J33" s="5">
        <v>121100</v>
      </c>
      <c r="K33" s="3">
        <v>1</v>
      </c>
      <c r="L33" s="3"/>
      <c r="M33" s="3">
        <f t="shared" si="0"/>
        <v>0</v>
      </c>
      <c r="N33" s="56"/>
    </row>
    <row r="34" spans="1:14" x14ac:dyDescent="0.4">
      <c r="A34" s="3">
        <v>6</v>
      </c>
      <c r="B34" s="8" t="s">
        <v>2408</v>
      </c>
      <c r="C34" s="4" t="s">
        <v>139</v>
      </c>
      <c r="D34" s="3">
        <v>18952</v>
      </c>
      <c r="E34" s="7">
        <v>4562147792966</v>
      </c>
      <c r="F34" s="4" t="s">
        <v>1488</v>
      </c>
      <c r="G34" s="4" t="s">
        <v>1489</v>
      </c>
      <c r="H34" s="3" t="s">
        <v>1416</v>
      </c>
      <c r="I34" s="3" t="s">
        <v>1417</v>
      </c>
      <c r="J34" s="5">
        <v>1000</v>
      </c>
      <c r="K34" s="3">
        <v>8</v>
      </c>
      <c r="L34" s="3"/>
      <c r="M34" s="3">
        <f t="shared" si="0"/>
        <v>0</v>
      </c>
      <c r="N34" s="56"/>
    </row>
    <row r="35" spans="1:14" x14ac:dyDescent="0.4">
      <c r="A35" s="3">
        <v>6</v>
      </c>
      <c r="B35" s="8" t="s">
        <v>2409</v>
      </c>
      <c r="C35" s="4" t="s">
        <v>139</v>
      </c>
      <c r="D35" s="3">
        <v>19355</v>
      </c>
      <c r="E35" s="7">
        <v>4540778138797</v>
      </c>
      <c r="F35" s="4" t="s">
        <v>877</v>
      </c>
      <c r="G35" s="4" t="s">
        <v>878</v>
      </c>
      <c r="H35" s="3" t="s">
        <v>16</v>
      </c>
      <c r="I35" s="3" t="s">
        <v>17</v>
      </c>
      <c r="J35" s="5">
        <v>15000</v>
      </c>
      <c r="K35" s="3">
        <v>8</v>
      </c>
      <c r="L35" s="3"/>
      <c r="M35" s="3">
        <f t="shared" si="0"/>
        <v>0</v>
      </c>
      <c r="N35" s="56"/>
    </row>
    <row r="36" spans="1:14" x14ac:dyDescent="0.4">
      <c r="A36" s="3">
        <v>6</v>
      </c>
      <c r="B36" s="8" t="s">
        <v>2410</v>
      </c>
      <c r="C36" s="4" t="s">
        <v>139</v>
      </c>
      <c r="D36" s="3">
        <v>19357</v>
      </c>
      <c r="E36" s="7">
        <v>4540778176584</v>
      </c>
      <c r="F36" s="4" t="s">
        <v>249</v>
      </c>
      <c r="G36" s="4" t="s">
        <v>882</v>
      </c>
      <c r="H36" s="3" t="s">
        <v>16</v>
      </c>
      <c r="I36" s="3" t="s">
        <v>17</v>
      </c>
      <c r="J36" s="5">
        <v>117000</v>
      </c>
      <c r="K36" s="3">
        <v>1</v>
      </c>
      <c r="L36" s="3"/>
      <c r="M36" s="3">
        <f t="shared" si="0"/>
        <v>0</v>
      </c>
      <c r="N36" s="56"/>
    </row>
    <row r="37" spans="1:14" x14ac:dyDescent="0.4">
      <c r="A37" s="3">
        <v>6</v>
      </c>
      <c r="B37" s="8" t="s">
        <v>2411</v>
      </c>
      <c r="C37" s="4" t="s">
        <v>139</v>
      </c>
      <c r="D37" s="3">
        <v>19358</v>
      </c>
      <c r="E37" s="7">
        <v>4540778176515</v>
      </c>
      <c r="F37" s="4" t="s">
        <v>249</v>
      </c>
      <c r="G37" s="4" t="s">
        <v>883</v>
      </c>
      <c r="H37" s="3" t="s">
        <v>16</v>
      </c>
      <c r="I37" s="3" t="s">
        <v>17</v>
      </c>
      <c r="J37" s="5">
        <v>117000</v>
      </c>
      <c r="K37" s="3">
        <v>1</v>
      </c>
      <c r="L37" s="3"/>
      <c r="M37" s="3">
        <f t="shared" si="0"/>
        <v>0</v>
      </c>
      <c r="N37" s="56"/>
    </row>
    <row r="38" spans="1:14" x14ac:dyDescent="0.4">
      <c r="A38" s="3">
        <v>6</v>
      </c>
      <c r="B38" s="8" t="s">
        <v>2412</v>
      </c>
      <c r="C38" s="4" t="s">
        <v>139</v>
      </c>
      <c r="D38" s="3">
        <v>19359</v>
      </c>
      <c r="E38" s="7">
        <v>4540778176508</v>
      </c>
      <c r="F38" s="4" t="s">
        <v>249</v>
      </c>
      <c r="G38" s="4" t="s">
        <v>250</v>
      </c>
      <c r="H38" s="3" t="s">
        <v>16</v>
      </c>
      <c r="I38" s="3" t="s">
        <v>17</v>
      </c>
      <c r="J38" s="5">
        <v>117000</v>
      </c>
      <c r="K38" s="3">
        <v>8</v>
      </c>
      <c r="L38" s="3"/>
      <c r="M38" s="3">
        <f t="shared" si="0"/>
        <v>0</v>
      </c>
      <c r="N38" s="56"/>
    </row>
    <row r="39" spans="1:14" x14ac:dyDescent="0.4">
      <c r="A39" s="3">
        <v>6</v>
      </c>
      <c r="B39" s="8" t="s">
        <v>2413</v>
      </c>
      <c r="C39" s="4" t="s">
        <v>139</v>
      </c>
      <c r="D39" s="3">
        <v>19709</v>
      </c>
      <c r="E39" s="7">
        <v>4540778176546</v>
      </c>
      <c r="F39" s="4" t="s">
        <v>249</v>
      </c>
      <c r="G39" s="4" t="s">
        <v>251</v>
      </c>
      <c r="H39" s="3" t="s">
        <v>16</v>
      </c>
      <c r="I39" s="3" t="s">
        <v>17</v>
      </c>
      <c r="J39" s="5">
        <v>117000</v>
      </c>
      <c r="K39" s="3">
        <v>8</v>
      </c>
      <c r="L39" s="3"/>
      <c r="M39" s="3">
        <f t="shared" si="0"/>
        <v>0</v>
      </c>
      <c r="N39" s="56"/>
    </row>
    <row r="40" spans="1:14" x14ac:dyDescent="0.4">
      <c r="A40" s="3">
        <v>6</v>
      </c>
      <c r="B40" s="8" t="s">
        <v>2414</v>
      </c>
      <c r="C40" s="4" t="s">
        <v>139</v>
      </c>
      <c r="D40" s="3">
        <v>20265</v>
      </c>
      <c r="E40" s="7">
        <v>4540778176461</v>
      </c>
      <c r="F40" s="4" t="s">
        <v>249</v>
      </c>
      <c r="G40" s="4" t="s">
        <v>884</v>
      </c>
      <c r="H40" s="3" t="s">
        <v>16</v>
      </c>
      <c r="I40" s="3" t="s">
        <v>17</v>
      </c>
      <c r="J40" s="5">
        <v>117000</v>
      </c>
      <c r="K40" s="3">
        <v>1</v>
      </c>
      <c r="L40" s="3"/>
      <c r="M40" s="3">
        <f t="shared" si="0"/>
        <v>0</v>
      </c>
      <c r="N40" s="56"/>
    </row>
    <row r="41" spans="1:14" x14ac:dyDescent="0.4">
      <c r="A41" s="3">
        <v>6</v>
      </c>
      <c r="B41" s="8" t="s">
        <v>2415</v>
      </c>
      <c r="C41" s="4" t="s">
        <v>139</v>
      </c>
      <c r="D41" s="3">
        <v>20266</v>
      </c>
      <c r="E41" s="7">
        <v>4540778176478</v>
      </c>
      <c r="F41" s="4" t="s">
        <v>249</v>
      </c>
      <c r="G41" s="4" t="s">
        <v>885</v>
      </c>
      <c r="H41" s="3" t="s">
        <v>16</v>
      </c>
      <c r="I41" s="3" t="s">
        <v>17</v>
      </c>
      <c r="J41" s="5">
        <v>117000</v>
      </c>
      <c r="K41" s="3">
        <v>1</v>
      </c>
      <c r="L41" s="3"/>
      <c r="M41" s="3">
        <f t="shared" si="0"/>
        <v>0</v>
      </c>
      <c r="N41" s="56"/>
    </row>
    <row r="42" spans="1:14" x14ac:dyDescent="0.4">
      <c r="A42" s="3">
        <v>6</v>
      </c>
      <c r="B42" s="8" t="s">
        <v>2416</v>
      </c>
      <c r="C42" s="4" t="s">
        <v>139</v>
      </c>
      <c r="D42" s="3">
        <v>20269</v>
      </c>
      <c r="E42" s="7">
        <v>4540778176539</v>
      </c>
      <c r="F42" s="4" t="s">
        <v>249</v>
      </c>
      <c r="G42" s="4" t="s">
        <v>886</v>
      </c>
      <c r="H42" s="3" t="s">
        <v>16</v>
      </c>
      <c r="I42" s="3" t="s">
        <v>17</v>
      </c>
      <c r="J42" s="5">
        <v>117000</v>
      </c>
      <c r="K42" s="3">
        <v>1</v>
      </c>
      <c r="L42" s="3"/>
      <c r="M42" s="3">
        <f t="shared" si="0"/>
        <v>0</v>
      </c>
      <c r="N42" s="56"/>
    </row>
    <row r="43" spans="1:14" x14ac:dyDescent="0.4">
      <c r="A43" s="3">
        <v>6</v>
      </c>
      <c r="B43" s="8" t="s">
        <v>2417</v>
      </c>
      <c r="C43" s="4" t="s">
        <v>139</v>
      </c>
      <c r="D43" s="3">
        <v>20525</v>
      </c>
      <c r="E43" s="7">
        <v>4540778143982</v>
      </c>
      <c r="F43" s="4" t="s">
        <v>865</v>
      </c>
      <c r="G43" s="4" t="s">
        <v>866</v>
      </c>
      <c r="H43" s="3" t="s">
        <v>31</v>
      </c>
      <c r="I43" s="3" t="s">
        <v>32</v>
      </c>
      <c r="J43" s="5">
        <v>121100</v>
      </c>
      <c r="K43" s="3">
        <v>1</v>
      </c>
      <c r="L43" s="3"/>
      <c r="M43" s="3">
        <f t="shared" si="0"/>
        <v>0</v>
      </c>
      <c r="N43" s="56"/>
    </row>
    <row r="44" spans="1:14" x14ac:dyDescent="0.4">
      <c r="A44" s="3">
        <v>6</v>
      </c>
      <c r="B44" s="8" t="s">
        <v>2418</v>
      </c>
      <c r="C44" s="4" t="s">
        <v>139</v>
      </c>
      <c r="D44" s="3">
        <v>24841</v>
      </c>
      <c r="E44" s="7">
        <v>4540778185326</v>
      </c>
      <c r="F44" s="4" t="s">
        <v>406</v>
      </c>
      <c r="G44" s="4" t="s">
        <v>407</v>
      </c>
      <c r="H44" s="3" t="s">
        <v>31</v>
      </c>
      <c r="I44" s="3" t="s">
        <v>32</v>
      </c>
      <c r="J44" s="5">
        <v>121100</v>
      </c>
      <c r="K44" s="3">
        <v>4</v>
      </c>
      <c r="L44" s="3"/>
      <c r="M44" s="3">
        <f t="shared" si="0"/>
        <v>0</v>
      </c>
      <c r="N44" s="56"/>
    </row>
    <row r="45" spans="1:14" ht="19.5" thickBot="1" x14ac:dyDescent="0.45">
      <c r="A45" s="15">
        <v>6</v>
      </c>
      <c r="B45" s="16" t="s">
        <v>2419</v>
      </c>
      <c r="C45" s="17" t="s">
        <v>139</v>
      </c>
      <c r="D45" s="15">
        <v>25482</v>
      </c>
      <c r="E45" s="18">
        <v>8809330388503</v>
      </c>
      <c r="F45" s="17" t="s">
        <v>614</v>
      </c>
      <c r="G45" s="17" t="s">
        <v>615</v>
      </c>
      <c r="H45" s="15" t="s">
        <v>102</v>
      </c>
      <c r="I45" s="15" t="s">
        <v>56</v>
      </c>
      <c r="J45" s="19">
        <v>100000</v>
      </c>
      <c r="K45" s="15">
        <v>4</v>
      </c>
      <c r="L45" s="15"/>
      <c r="M45" s="15">
        <f t="shared" si="0"/>
        <v>0</v>
      </c>
      <c r="N45" s="57"/>
    </row>
    <row r="46" spans="1:14" x14ac:dyDescent="0.4">
      <c r="A46" s="10">
        <v>7</v>
      </c>
      <c r="B46" s="11" t="s">
        <v>2420</v>
      </c>
      <c r="C46" s="12" t="s">
        <v>876</v>
      </c>
      <c r="D46" s="10">
        <v>5763</v>
      </c>
      <c r="E46" s="13">
        <v>827002032033</v>
      </c>
      <c r="F46" s="12" t="s">
        <v>1524</v>
      </c>
      <c r="G46" s="12" t="s">
        <v>1525</v>
      </c>
      <c r="H46" s="10" t="s">
        <v>16</v>
      </c>
      <c r="I46" s="10" t="s">
        <v>17</v>
      </c>
      <c r="J46" s="14">
        <v>2020</v>
      </c>
      <c r="K46" s="10">
        <v>4</v>
      </c>
      <c r="L46" s="10"/>
      <c r="M46" s="10">
        <f t="shared" si="0"/>
        <v>0</v>
      </c>
      <c r="N46" s="55">
        <f>SUM(M46:M51)</f>
        <v>0</v>
      </c>
    </row>
    <row r="47" spans="1:14" x14ac:dyDescent="0.4">
      <c r="A47" s="3">
        <v>7</v>
      </c>
      <c r="B47" s="8" t="s">
        <v>2421</v>
      </c>
      <c r="C47" s="4" t="s">
        <v>876</v>
      </c>
      <c r="D47" s="3">
        <v>5797</v>
      </c>
      <c r="E47" s="7">
        <v>827002479449</v>
      </c>
      <c r="F47" s="4" t="s">
        <v>874</v>
      </c>
      <c r="G47" s="4" t="s">
        <v>875</v>
      </c>
      <c r="H47" s="3" t="s">
        <v>31</v>
      </c>
      <c r="I47" s="3" t="s">
        <v>32</v>
      </c>
      <c r="J47" s="5">
        <v>5000</v>
      </c>
      <c r="K47" s="3">
        <v>60</v>
      </c>
      <c r="L47" s="3"/>
      <c r="M47" s="3">
        <f t="shared" si="0"/>
        <v>0</v>
      </c>
      <c r="N47" s="56"/>
    </row>
    <row r="48" spans="1:14" x14ac:dyDescent="0.4">
      <c r="A48" s="3">
        <v>7</v>
      </c>
      <c r="B48" s="8" t="s">
        <v>2422</v>
      </c>
      <c r="C48" s="4" t="s">
        <v>876</v>
      </c>
      <c r="D48" s="3">
        <v>23094</v>
      </c>
      <c r="E48" s="7">
        <v>827002034600</v>
      </c>
      <c r="F48" s="4" t="s">
        <v>1557</v>
      </c>
      <c r="G48" s="4" t="s">
        <v>1558</v>
      </c>
      <c r="H48" s="3" t="s">
        <v>16</v>
      </c>
      <c r="I48" s="3" t="s">
        <v>17</v>
      </c>
      <c r="J48" s="5">
        <v>2500</v>
      </c>
      <c r="K48" s="3">
        <v>1</v>
      </c>
      <c r="L48" s="3"/>
      <c r="M48" s="3">
        <f t="shared" si="0"/>
        <v>0</v>
      </c>
      <c r="N48" s="56"/>
    </row>
    <row r="49" spans="1:14" x14ac:dyDescent="0.4">
      <c r="A49" s="3">
        <v>7</v>
      </c>
      <c r="B49" s="8" t="s">
        <v>2423</v>
      </c>
      <c r="C49" s="4" t="s">
        <v>876</v>
      </c>
      <c r="D49" s="3">
        <v>24158</v>
      </c>
      <c r="E49" s="7">
        <v>827002299993</v>
      </c>
      <c r="F49" s="4" t="s">
        <v>1107</v>
      </c>
      <c r="G49" s="4" t="s">
        <v>1108</v>
      </c>
      <c r="H49" s="3" t="s">
        <v>31</v>
      </c>
      <c r="I49" s="3" t="s">
        <v>32</v>
      </c>
      <c r="J49" s="5">
        <v>18700</v>
      </c>
      <c r="K49" s="3">
        <v>4</v>
      </c>
      <c r="L49" s="3"/>
      <c r="M49" s="3">
        <f t="shared" si="0"/>
        <v>0</v>
      </c>
      <c r="N49" s="56"/>
    </row>
    <row r="50" spans="1:14" x14ac:dyDescent="0.4">
      <c r="A50" s="3">
        <v>7</v>
      </c>
      <c r="B50" s="8" t="s">
        <v>2424</v>
      </c>
      <c r="C50" s="4" t="s">
        <v>876</v>
      </c>
      <c r="D50" s="3">
        <v>24159</v>
      </c>
      <c r="E50" s="7">
        <v>827002196933</v>
      </c>
      <c r="F50" s="4" t="s">
        <v>1479</v>
      </c>
      <c r="G50" s="4" t="s">
        <v>1480</v>
      </c>
      <c r="H50" s="3" t="s">
        <v>1481</v>
      </c>
      <c r="I50" s="3" t="s">
        <v>56</v>
      </c>
      <c r="J50" s="5">
        <v>11200</v>
      </c>
      <c r="K50" s="3">
        <v>1</v>
      </c>
      <c r="L50" s="3"/>
      <c r="M50" s="3">
        <f t="shared" si="0"/>
        <v>0</v>
      </c>
      <c r="N50" s="56"/>
    </row>
    <row r="51" spans="1:14" ht="19.5" thickBot="1" x14ac:dyDescent="0.45">
      <c r="A51" s="15">
        <v>7</v>
      </c>
      <c r="B51" s="16" t="s">
        <v>2425</v>
      </c>
      <c r="C51" s="17" t="s">
        <v>876</v>
      </c>
      <c r="D51" s="15">
        <v>24309</v>
      </c>
      <c r="E51" s="18">
        <v>827002203204</v>
      </c>
      <c r="F51" s="17" t="s">
        <v>1555</v>
      </c>
      <c r="G51" s="17" t="s">
        <v>1556</v>
      </c>
      <c r="H51" s="15" t="s">
        <v>16</v>
      </c>
      <c r="I51" s="15" t="s">
        <v>17</v>
      </c>
      <c r="J51" s="19"/>
      <c r="K51" s="15">
        <v>1</v>
      </c>
      <c r="L51" s="15"/>
      <c r="M51" s="15">
        <f t="shared" si="0"/>
        <v>0</v>
      </c>
      <c r="N51" s="57"/>
    </row>
    <row r="52" spans="1:14" ht="19.5" thickBot="1" x14ac:dyDescent="0.45">
      <c r="A52" s="20">
        <v>8</v>
      </c>
      <c r="B52" s="21" t="s">
        <v>2426</v>
      </c>
      <c r="C52" s="22" t="s">
        <v>159</v>
      </c>
      <c r="D52" s="20">
        <v>22841</v>
      </c>
      <c r="E52" s="23">
        <v>4582485206017</v>
      </c>
      <c r="F52" s="22" t="s">
        <v>157</v>
      </c>
      <c r="G52" s="22" t="s">
        <v>158</v>
      </c>
      <c r="H52" s="20" t="s">
        <v>87</v>
      </c>
      <c r="I52" s="20" t="s">
        <v>88</v>
      </c>
      <c r="J52" s="24">
        <v>35000</v>
      </c>
      <c r="K52" s="20">
        <v>576</v>
      </c>
      <c r="L52" s="20"/>
      <c r="M52" s="20">
        <f t="shared" si="0"/>
        <v>0</v>
      </c>
      <c r="N52" s="44">
        <f>SUM(M52)</f>
        <v>0</v>
      </c>
    </row>
    <row r="53" spans="1:14" x14ac:dyDescent="0.4">
      <c r="A53" s="10">
        <v>9</v>
      </c>
      <c r="B53" s="11" t="s">
        <v>2427</v>
      </c>
      <c r="C53" s="12" t="s">
        <v>589</v>
      </c>
      <c r="D53" s="10">
        <v>4668</v>
      </c>
      <c r="E53" s="13">
        <v>763000242688</v>
      </c>
      <c r="F53" s="12" t="s">
        <v>1533</v>
      </c>
      <c r="G53" s="12" t="s">
        <v>1534</v>
      </c>
      <c r="H53" s="10" t="s">
        <v>87</v>
      </c>
      <c r="I53" s="10" t="s">
        <v>88</v>
      </c>
      <c r="J53" s="14">
        <v>5000</v>
      </c>
      <c r="K53" s="10">
        <v>1</v>
      </c>
      <c r="L53" s="10"/>
      <c r="M53" s="10">
        <f t="shared" si="0"/>
        <v>0</v>
      </c>
      <c r="N53" s="55">
        <f>SUM(M53:M54)</f>
        <v>0</v>
      </c>
    </row>
    <row r="54" spans="1:14" ht="19.5" thickBot="1" x14ac:dyDescent="0.45">
      <c r="A54" s="15">
        <v>9</v>
      </c>
      <c r="B54" s="16" t="s">
        <v>2428</v>
      </c>
      <c r="C54" s="17" t="s">
        <v>589</v>
      </c>
      <c r="D54" s="15">
        <v>10799</v>
      </c>
      <c r="E54" s="18">
        <v>836462002234</v>
      </c>
      <c r="F54" s="17" t="s">
        <v>587</v>
      </c>
      <c r="G54" s="17" t="s">
        <v>588</v>
      </c>
      <c r="H54" s="15" t="s">
        <v>16</v>
      </c>
      <c r="I54" s="15" t="s">
        <v>17</v>
      </c>
      <c r="J54" s="19">
        <v>36900</v>
      </c>
      <c r="K54" s="15">
        <v>8</v>
      </c>
      <c r="L54" s="15"/>
      <c r="M54" s="15">
        <f t="shared" si="0"/>
        <v>0</v>
      </c>
      <c r="N54" s="57"/>
    </row>
    <row r="55" spans="1:14" x14ac:dyDescent="0.4">
      <c r="A55" s="10">
        <v>10</v>
      </c>
      <c r="B55" s="11" t="s">
        <v>2429</v>
      </c>
      <c r="C55" s="12" t="s">
        <v>54</v>
      </c>
      <c r="D55" s="10">
        <v>10362</v>
      </c>
      <c r="E55" s="13">
        <v>4571146114488</v>
      </c>
      <c r="F55" s="12" t="s">
        <v>1142</v>
      </c>
      <c r="G55" s="12" t="s">
        <v>1143</v>
      </c>
      <c r="H55" s="10" t="s">
        <v>1144</v>
      </c>
      <c r="I55" s="10" t="s">
        <v>56</v>
      </c>
      <c r="J55" s="14">
        <v>30000</v>
      </c>
      <c r="K55" s="10">
        <v>4</v>
      </c>
      <c r="L55" s="10"/>
      <c r="M55" s="10">
        <f t="shared" si="0"/>
        <v>0</v>
      </c>
      <c r="N55" s="55">
        <f>SUM(M55:M57)</f>
        <v>0</v>
      </c>
    </row>
    <row r="56" spans="1:14" x14ac:dyDescent="0.4">
      <c r="A56" s="3">
        <v>10</v>
      </c>
      <c r="B56" s="8" t="s">
        <v>2430</v>
      </c>
      <c r="C56" s="4" t="s">
        <v>54</v>
      </c>
      <c r="D56" s="3">
        <v>23497</v>
      </c>
      <c r="E56" s="7">
        <v>4987601511332</v>
      </c>
      <c r="F56" s="4" t="s">
        <v>542</v>
      </c>
      <c r="G56" s="4" t="s">
        <v>543</v>
      </c>
      <c r="H56" s="3" t="s">
        <v>148</v>
      </c>
      <c r="I56" s="3" t="s">
        <v>56</v>
      </c>
      <c r="J56" s="5"/>
      <c r="K56" s="3">
        <v>8</v>
      </c>
      <c r="L56" s="3"/>
      <c r="M56" s="3">
        <f t="shared" si="0"/>
        <v>0</v>
      </c>
      <c r="N56" s="56"/>
    </row>
    <row r="57" spans="1:14" ht="19.5" thickBot="1" x14ac:dyDescent="0.45">
      <c r="A57" s="15">
        <v>10</v>
      </c>
      <c r="B57" s="16" t="s">
        <v>2431</v>
      </c>
      <c r="C57" s="17" t="s">
        <v>54</v>
      </c>
      <c r="D57" s="15">
        <v>23498</v>
      </c>
      <c r="E57" s="18">
        <v>4933418654373</v>
      </c>
      <c r="F57" s="17" t="s">
        <v>52</v>
      </c>
      <c r="G57" s="17" t="s">
        <v>53</v>
      </c>
      <c r="H57" s="15" t="s">
        <v>55</v>
      </c>
      <c r="I57" s="15" t="s">
        <v>56</v>
      </c>
      <c r="J57" s="19"/>
      <c r="K57" s="15">
        <v>224</v>
      </c>
      <c r="L57" s="15"/>
      <c r="M57" s="15">
        <f t="shared" si="0"/>
        <v>0</v>
      </c>
      <c r="N57" s="57"/>
    </row>
    <row r="58" spans="1:14" ht="19.5" thickBot="1" x14ac:dyDescent="0.45">
      <c r="A58" s="20">
        <v>11</v>
      </c>
      <c r="B58" s="21" t="s">
        <v>2432</v>
      </c>
      <c r="C58" s="22" t="s">
        <v>937</v>
      </c>
      <c r="D58" s="20">
        <v>8646</v>
      </c>
      <c r="E58" s="23">
        <v>4987494064182</v>
      </c>
      <c r="F58" s="22" t="s">
        <v>935</v>
      </c>
      <c r="G58" s="22" t="s">
        <v>936</v>
      </c>
      <c r="H58" s="20" t="s">
        <v>148</v>
      </c>
      <c r="I58" s="20" t="s">
        <v>56</v>
      </c>
      <c r="J58" s="24"/>
      <c r="K58" s="20">
        <v>4</v>
      </c>
      <c r="L58" s="20"/>
      <c r="M58" s="20">
        <f t="shared" si="0"/>
        <v>0</v>
      </c>
      <c r="N58" s="44">
        <f>SUM(M58)</f>
        <v>0</v>
      </c>
    </row>
    <row r="59" spans="1:14" x14ac:dyDescent="0.4">
      <c r="A59" s="10">
        <v>12</v>
      </c>
      <c r="B59" s="11" t="s">
        <v>2433</v>
      </c>
      <c r="C59" s="12" t="s">
        <v>20</v>
      </c>
      <c r="D59" s="10">
        <v>24046</v>
      </c>
      <c r="E59" s="13">
        <v>4987482108973</v>
      </c>
      <c r="F59" s="12" t="s">
        <v>183</v>
      </c>
      <c r="G59" s="12" t="s">
        <v>184</v>
      </c>
      <c r="H59" s="10" t="s">
        <v>16</v>
      </c>
      <c r="I59" s="10" t="s">
        <v>17</v>
      </c>
      <c r="J59" s="14">
        <v>386000</v>
      </c>
      <c r="K59" s="10">
        <v>4</v>
      </c>
      <c r="L59" s="10"/>
      <c r="M59" s="10">
        <f t="shared" si="0"/>
        <v>0</v>
      </c>
      <c r="N59" s="55">
        <f>SUM(M59:M60)</f>
        <v>0</v>
      </c>
    </row>
    <row r="60" spans="1:14" ht="19.5" thickBot="1" x14ac:dyDescent="0.45">
      <c r="A60" s="15">
        <v>12</v>
      </c>
      <c r="B60" s="16" t="s">
        <v>2434</v>
      </c>
      <c r="C60" s="17" t="s">
        <v>20</v>
      </c>
      <c r="D60" s="15">
        <v>24916</v>
      </c>
      <c r="E60" s="18">
        <v>4987482108980</v>
      </c>
      <c r="F60" s="17" t="s">
        <v>183</v>
      </c>
      <c r="G60" s="17" t="s">
        <v>519</v>
      </c>
      <c r="H60" s="15" t="s">
        <v>16</v>
      </c>
      <c r="I60" s="15" t="s">
        <v>17</v>
      </c>
      <c r="J60" s="19"/>
      <c r="K60" s="15">
        <v>1</v>
      </c>
      <c r="L60" s="15"/>
      <c r="M60" s="15">
        <f t="shared" si="0"/>
        <v>0</v>
      </c>
      <c r="N60" s="57"/>
    </row>
    <row r="61" spans="1:14" ht="19.5" thickBot="1" x14ac:dyDescent="0.45">
      <c r="A61" s="20">
        <v>13</v>
      </c>
      <c r="B61" s="21" t="s">
        <v>2435</v>
      </c>
      <c r="C61" s="22" t="s">
        <v>1459</v>
      </c>
      <c r="D61" s="20">
        <v>23442</v>
      </c>
      <c r="E61" s="23">
        <v>4547319360037</v>
      </c>
      <c r="F61" s="22" t="s">
        <v>1457</v>
      </c>
      <c r="G61" s="22" t="s">
        <v>1458</v>
      </c>
      <c r="H61" s="20" t="s">
        <v>87</v>
      </c>
      <c r="I61" s="20" t="s">
        <v>88</v>
      </c>
      <c r="J61" s="24">
        <v>1200</v>
      </c>
      <c r="K61" s="20">
        <v>16</v>
      </c>
      <c r="L61" s="20"/>
      <c r="M61" s="20">
        <f t="shared" si="0"/>
        <v>0</v>
      </c>
      <c r="N61" s="44">
        <f>SUM(M61)</f>
        <v>0</v>
      </c>
    </row>
    <row r="62" spans="1:14" x14ac:dyDescent="0.4">
      <c r="A62" s="10">
        <v>14</v>
      </c>
      <c r="B62" s="11" t="s">
        <v>2436</v>
      </c>
      <c r="C62" s="12" t="s">
        <v>403</v>
      </c>
      <c r="D62" s="10">
        <v>14046</v>
      </c>
      <c r="E62" s="13">
        <v>4571156352399</v>
      </c>
      <c r="F62" s="12" t="s">
        <v>401</v>
      </c>
      <c r="G62" s="12" t="s">
        <v>402</v>
      </c>
      <c r="H62" s="10" t="s">
        <v>16</v>
      </c>
      <c r="I62" s="10" t="s">
        <v>17</v>
      </c>
      <c r="J62" s="14">
        <v>30300</v>
      </c>
      <c r="K62" s="10">
        <v>16</v>
      </c>
      <c r="L62" s="10"/>
      <c r="M62" s="10">
        <f t="shared" si="0"/>
        <v>0</v>
      </c>
      <c r="N62" s="55">
        <f>SUM(M62:M63)</f>
        <v>0</v>
      </c>
    </row>
    <row r="63" spans="1:14" ht="19.5" thickBot="1" x14ac:dyDescent="0.45">
      <c r="A63" s="15">
        <v>14</v>
      </c>
      <c r="B63" s="16" t="s">
        <v>2437</v>
      </c>
      <c r="C63" s="17" t="s">
        <v>403</v>
      </c>
      <c r="D63" s="15">
        <v>16742</v>
      </c>
      <c r="E63" s="18">
        <v>4571156352443</v>
      </c>
      <c r="F63" s="17" t="s">
        <v>401</v>
      </c>
      <c r="G63" s="17" t="s">
        <v>627</v>
      </c>
      <c r="H63" s="15" t="s">
        <v>16</v>
      </c>
      <c r="I63" s="15" t="s">
        <v>17</v>
      </c>
      <c r="J63" s="19">
        <v>30300</v>
      </c>
      <c r="K63" s="15">
        <v>8</v>
      </c>
      <c r="L63" s="15"/>
      <c r="M63" s="15">
        <f t="shared" si="0"/>
        <v>0</v>
      </c>
      <c r="N63" s="57"/>
    </row>
    <row r="64" spans="1:14" x14ac:dyDescent="0.4">
      <c r="A64" s="10">
        <v>15</v>
      </c>
      <c r="B64" s="11" t="s">
        <v>2438</v>
      </c>
      <c r="C64" s="12" t="s">
        <v>27</v>
      </c>
      <c r="D64" s="10">
        <v>796</v>
      </c>
      <c r="E64" s="13">
        <v>4987350538376</v>
      </c>
      <c r="F64" s="12" t="s">
        <v>292</v>
      </c>
      <c r="G64" s="12" t="s">
        <v>507</v>
      </c>
      <c r="H64" s="10" t="s">
        <v>148</v>
      </c>
      <c r="I64" s="10" t="s">
        <v>56</v>
      </c>
      <c r="J64" s="14">
        <v>11050</v>
      </c>
      <c r="K64" s="10">
        <v>40</v>
      </c>
      <c r="L64" s="10"/>
      <c r="M64" s="10">
        <f t="shared" si="0"/>
        <v>0</v>
      </c>
      <c r="N64" s="55">
        <f>SUM(M64:M114)</f>
        <v>0</v>
      </c>
    </row>
    <row r="65" spans="1:14" x14ac:dyDescent="0.4">
      <c r="A65" s="3">
        <v>15</v>
      </c>
      <c r="B65" s="8" t="s">
        <v>2439</v>
      </c>
      <c r="C65" s="4" t="s">
        <v>27</v>
      </c>
      <c r="D65" s="3">
        <v>798</v>
      </c>
      <c r="E65" s="7">
        <v>4987350531575</v>
      </c>
      <c r="F65" s="4" t="s">
        <v>292</v>
      </c>
      <c r="G65" s="4" t="s">
        <v>530</v>
      </c>
      <c r="H65" s="3" t="s">
        <v>148</v>
      </c>
      <c r="I65" s="3" t="s">
        <v>56</v>
      </c>
      <c r="J65" s="5">
        <v>11050</v>
      </c>
      <c r="K65" s="3">
        <v>36</v>
      </c>
      <c r="L65" s="3"/>
      <c r="M65" s="3">
        <f t="shared" si="0"/>
        <v>0</v>
      </c>
      <c r="N65" s="56"/>
    </row>
    <row r="66" spans="1:14" x14ac:dyDescent="0.4">
      <c r="A66" s="3">
        <v>15</v>
      </c>
      <c r="B66" s="8" t="s">
        <v>2440</v>
      </c>
      <c r="C66" s="4" t="s">
        <v>27</v>
      </c>
      <c r="D66" s="3">
        <v>802</v>
      </c>
      <c r="E66" s="7">
        <v>4987350528773</v>
      </c>
      <c r="F66" s="4" t="s">
        <v>292</v>
      </c>
      <c r="G66" s="4" t="s">
        <v>293</v>
      </c>
      <c r="H66" s="3" t="s">
        <v>148</v>
      </c>
      <c r="I66" s="3" t="s">
        <v>56</v>
      </c>
      <c r="J66" s="5">
        <v>11050</v>
      </c>
      <c r="K66" s="3">
        <v>72</v>
      </c>
      <c r="L66" s="3"/>
      <c r="M66" s="3">
        <f t="shared" si="0"/>
        <v>0</v>
      </c>
      <c r="N66" s="56"/>
    </row>
    <row r="67" spans="1:14" x14ac:dyDescent="0.4">
      <c r="A67" s="3">
        <v>15</v>
      </c>
      <c r="B67" s="8" t="s">
        <v>2441</v>
      </c>
      <c r="C67" s="4" t="s">
        <v>27</v>
      </c>
      <c r="D67" s="3">
        <v>4092</v>
      </c>
      <c r="E67" s="7">
        <v>4987350528735</v>
      </c>
      <c r="F67" s="4" t="s">
        <v>292</v>
      </c>
      <c r="G67" s="4" t="s">
        <v>398</v>
      </c>
      <c r="H67" s="3" t="s">
        <v>148</v>
      </c>
      <c r="I67" s="3" t="s">
        <v>56</v>
      </c>
      <c r="J67" s="5">
        <v>11050</v>
      </c>
      <c r="K67" s="3">
        <v>48</v>
      </c>
      <c r="L67" s="3"/>
      <c r="M67" s="3">
        <f t="shared" ref="M67:M130" si="1">K67*L67</f>
        <v>0</v>
      </c>
      <c r="N67" s="56"/>
    </row>
    <row r="68" spans="1:14" x14ac:dyDescent="0.4">
      <c r="A68" s="3">
        <v>15</v>
      </c>
      <c r="B68" s="8" t="s">
        <v>2442</v>
      </c>
      <c r="C68" s="4" t="s">
        <v>27</v>
      </c>
      <c r="D68" s="3">
        <v>4093</v>
      </c>
      <c r="E68" s="7">
        <v>4987350528759</v>
      </c>
      <c r="F68" s="4" t="s">
        <v>292</v>
      </c>
      <c r="G68" s="4" t="s">
        <v>561</v>
      </c>
      <c r="H68" s="3" t="s">
        <v>148</v>
      </c>
      <c r="I68" s="3" t="s">
        <v>56</v>
      </c>
      <c r="J68" s="5">
        <v>11050</v>
      </c>
      <c r="K68" s="3">
        <v>32</v>
      </c>
      <c r="L68" s="3"/>
      <c r="M68" s="3">
        <f t="shared" si="1"/>
        <v>0</v>
      </c>
      <c r="N68" s="56"/>
    </row>
    <row r="69" spans="1:14" x14ac:dyDescent="0.4">
      <c r="A69" s="3">
        <v>15</v>
      </c>
      <c r="B69" s="8" t="s">
        <v>2443</v>
      </c>
      <c r="C69" s="4" t="s">
        <v>27</v>
      </c>
      <c r="D69" s="3">
        <v>5288</v>
      </c>
      <c r="E69" s="7">
        <v>4987350091536</v>
      </c>
      <c r="F69" s="4" t="s">
        <v>292</v>
      </c>
      <c r="G69" s="4" t="s">
        <v>1232</v>
      </c>
      <c r="H69" s="3" t="s">
        <v>31</v>
      </c>
      <c r="I69" s="3" t="s">
        <v>32</v>
      </c>
      <c r="J69" s="5">
        <v>2210</v>
      </c>
      <c r="K69" s="3">
        <v>20</v>
      </c>
      <c r="L69" s="3"/>
      <c r="M69" s="3">
        <f t="shared" si="1"/>
        <v>0</v>
      </c>
      <c r="N69" s="56"/>
    </row>
    <row r="70" spans="1:14" x14ac:dyDescent="0.4">
      <c r="A70" s="3">
        <v>15</v>
      </c>
      <c r="B70" s="8" t="s">
        <v>2444</v>
      </c>
      <c r="C70" s="4" t="s">
        <v>27</v>
      </c>
      <c r="D70" s="3">
        <v>5289</v>
      </c>
      <c r="E70" s="7">
        <v>4987350991072</v>
      </c>
      <c r="F70" s="4" t="s">
        <v>252</v>
      </c>
      <c r="G70" s="4" t="s">
        <v>253</v>
      </c>
      <c r="H70" s="3" t="s">
        <v>200</v>
      </c>
      <c r="I70" s="3" t="s">
        <v>56</v>
      </c>
      <c r="J70" s="5">
        <v>11050</v>
      </c>
      <c r="K70" s="3">
        <v>84</v>
      </c>
      <c r="L70" s="3"/>
      <c r="M70" s="3">
        <f t="shared" si="1"/>
        <v>0</v>
      </c>
      <c r="N70" s="56"/>
    </row>
    <row r="71" spans="1:14" x14ac:dyDescent="0.4">
      <c r="A71" s="3">
        <v>15</v>
      </c>
      <c r="B71" s="8" t="s">
        <v>2445</v>
      </c>
      <c r="C71" s="4" t="s">
        <v>27</v>
      </c>
      <c r="D71" s="3">
        <v>5290</v>
      </c>
      <c r="E71" s="7">
        <v>4987350279699</v>
      </c>
      <c r="F71" s="4" t="s">
        <v>243</v>
      </c>
      <c r="G71" s="4" t="s">
        <v>244</v>
      </c>
      <c r="H71" s="3" t="s">
        <v>148</v>
      </c>
      <c r="I71" s="3" t="s">
        <v>56</v>
      </c>
      <c r="J71" s="5">
        <v>14250</v>
      </c>
      <c r="K71" s="3">
        <v>76</v>
      </c>
      <c r="L71" s="3"/>
      <c r="M71" s="3">
        <f t="shared" si="1"/>
        <v>0</v>
      </c>
      <c r="N71" s="56"/>
    </row>
    <row r="72" spans="1:14" x14ac:dyDescent="0.4">
      <c r="A72" s="3">
        <v>15</v>
      </c>
      <c r="B72" s="8" t="s">
        <v>2446</v>
      </c>
      <c r="C72" s="4" t="s">
        <v>27</v>
      </c>
      <c r="D72" s="3">
        <v>5299</v>
      </c>
      <c r="E72" s="7">
        <v>4987350382771</v>
      </c>
      <c r="F72" s="4" t="s">
        <v>1430</v>
      </c>
      <c r="G72" s="4" t="s">
        <v>1431</v>
      </c>
      <c r="H72" s="3" t="s">
        <v>16</v>
      </c>
      <c r="I72" s="3" t="s">
        <v>17</v>
      </c>
      <c r="J72" s="5">
        <v>13100</v>
      </c>
      <c r="K72" s="3">
        <v>1</v>
      </c>
      <c r="L72" s="3"/>
      <c r="M72" s="3">
        <f t="shared" si="1"/>
        <v>0</v>
      </c>
      <c r="N72" s="56"/>
    </row>
    <row r="73" spans="1:14" x14ac:dyDescent="0.4">
      <c r="A73" s="3">
        <v>15</v>
      </c>
      <c r="B73" s="8" t="s">
        <v>2447</v>
      </c>
      <c r="C73" s="4" t="s">
        <v>27</v>
      </c>
      <c r="D73" s="3">
        <v>5348</v>
      </c>
      <c r="E73" s="7">
        <v>4987350609090</v>
      </c>
      <c r="F73" s="4" t="s">
        <v>669</v>
      </c>
      <c r="G73" s="4" t="s">
        <v>670</v>
      </c>
      <c r="H73" s="3" t="s">
        <v>16</v>
      </c>
      <c r="I73" s="3" t="s">
        <v>17</v>
      </c>
      <c r="J73" s="5">
        <v>50900</v>
      </c>
      <c r="K73" s="3">
        <v>4</v>
      </c>
      <c r="L73" s="3"/>
      <c r="M73" s="3">
        <f t="shared" si="1"/>
        <v>0</v>
      </c>
      <c r="N73" s="56"/>
    </row>
    <row r="74" spans="1:14" x14ac:dyDescent="0.4">
      <c r="A74" s="3">
        <v>15</v>
      </c>
      <c r="B74" s="8" t="s">
        <v>2448</v>
      </c>
      <c r="C74" s="4" t="s">
        <v>27</v>
      </c>
      <c r="D74" s="3">
        <v>5354</v>
      </c>
      <c r="E74" s="7">
        <v>4987350551474</v>
      </c>
      <c r="F74" s="4" t="s">
        <v>198</v>
      </c>
      <c r="G74" s="4" t="s">
        <v>1139</v>
      </c>
      <c r="H74" s="3" t="s">
        <v>16</v>
      </c>
      <c r="I74" s="3" t="s">
        <v>17</v>
      </c>
      <c r="J74" s="5">
        <v>2370</v>
      </c>
      <c r="K74" s="3">
        <v>28</v>
      </c>
      <c r="L74" s="3"/>
      <c r="M74" s="3">
        <f t="shared" si="1"/>
        <v>0</v>
      </c>
      <c r="N74" s="56"/>
    </row>
    <row r="75" spans="1:14" x14ac:dyDescent="0.4">
      <c r="A75" s="3">
        <v>15</v>
      </c>
      <c r="B75" s="8" t="s">
        <v>2449</v>
      </c>
      <c r="C75" s="4" t="s">
        <v>27</v>
      </c>
      <c r="D75" s="3">
        <v>5359</v>
      </c>
      <c r="E75" s="7">
        <v>4987350094438</v>
      </c>
      <c r="F75" s="4" t="s">
        <v>292</v>
      </c>
      <c r="G75" s="4" t="s">
        <v>1487</v>
      </c>
      <c r="H75" s="3" t="s">
        <v>31</v>
      </c>
      <c r="I75" s="3" t="s">
        <v>32</v>
      </c>
      <c r="J75" s="5">
        <v>2210</v>
      </c>
      <c r="K75" s="3">
        <v>4</v>
      </c>
      <c r="L75" s="3"/>
      <c r="M75" s="3">
        <f t="shared" si="1"/>
        <v>0</v>
      </c>
      <c r="N75" s="56"/>
    </row>
    <row r="76" spans="1:14" x14ac:dyDescent="0.4">
      <c r="A76" s="3">
        <v>15</v>
      </c>
      <c r="B76" s="8" t="s">
        <v>2450</v>
      </c>
      <c r="C76" s="4" t="s">
        <v>27</v>
      </c>
      <c r="D76" s="3">
        <v>5360</v>
      </c>
      <c r="E76" s="7">
        <v>4987350093493</v>
      </c>
      <c r="F76" s="4" t="s">
        <v>243</v>
      </c>
      <c r="G76" s="4" t="s">
        <v>1541</v>
      </c>
      <c r="H76" s="3" t="s">
        <v>31</v>
      </c>
      <c r="I76" s="3" t="s">
        <v>32</v>
      </c>
      <c r="J76" s="5">
        <v>2850</v>
      </c>
      <c r="K76" s="3">
        <v>1</v>
      </c>
      <c r="L76" s="3"/>
      <c r="M76" s="3">
        <f t="shared" si="1"/>
        <v>0</v>
      </c>
      <c r="N76" s="56"/>
    </row>
    <row r="77" spans="1:14" x14ac:dyDescent="0.4">
      <c r="A77" s="3">
        <v>15</v>
      </c>
      <c r="B77" s="8" t="s">
        <v>2451</v>
      </c>
      <c r="C77" s="4" t="s">
        <v>27</v>
      </c>
      <c r="D77" s="3">
        <v>5361</v>
      </c>
      <c r="E77" s="7">
        <v>4987350093530</v>
      </c>
      <c r="F77" s="4" t="s">
        <v>243</v>
      </c>
      <c r="G77" s="4" t="s">
        <v>1542</v>
      </c>
      <c r="H77" s="3" t="s">
        <v>31</v>
      </c>
      <c r="I77" s="3" t="s">
        <v>32</v>
      </c>
      <c r="J77" s="5">
        <v>2850</v>
      </c>
      <c r="K77" s="3">
        <v>1</v>
      </c>
      <c r="L77" s="3"/>
      <c r="M77" s="3">
        <f t="shared" si="1"/>
        <v>0</v>
      </c>
      <c r="N77" s="56"/>
    </row>
    <row r="78" spans="1:14" x14ac:dyDescent="0.4">
      <c r="A78" s="3">
        <v>15</v>
      </c>
      <c r="B78" s="8" t="s">
        <v>2452</v>
      </c>
      <c r="C78" s="4" t="s">
        <v>27</v>
      </c>
      <c r="D78" s="3">
        <v>5363</v>
      </c>
      <c r="E78" s="7">
        <v>4987350093578</v>
      </c>
      <c r="F78" s="4" t="s">
        <v>243</v>
      </c>
      <c r="G78" s="4" t="s">
        <v>1543</v>
      </c>
      <c r="H78" s="3" t="s">
        <v>31</v>
      </c>
      <c r="I78" s="3" t="s">
        <v>32</v>
      </c>
      <c r="J78" s="5">
        <v>2850</v>
      </c>
      <c r="K78" s="3">
        <v>1</v>
      </c>
      <c r="L78" s="3"/>
      <c r="M78" s="3">
        <f t="shared" si="1"/>
        <v>0</v>
      </c>
      <c r="N78" s="56"/>
    </row>
    <row r="79" spans="1:14" x14ac:dyDescent="0.4">
      <c r="A79" s="3">
        <v>15</v>
      </c>
      <c r="B79" s="8" t="s">
        <v>2453</v>
      </c>
      <c r="C79" s="4" t="s">
        <v>27</v>
      </c>
      <c r="D79" s="3">
        <v>5364</v>
      </c>
      <c r="E79" s="7">
        <v>4987350093615</v>
      </c>
      <c r="F79" s="4" t="s">
        <v>243</v>
      </c>
      <c r="G79" s="4" t="s">
        <v>1104</v>
      </c>
      <c r="H79" s="3" t="s">
        <v>31</v>
      </c>
      <c r="I79" s="3" t="s">
        <v>32</v>
      </c>
      <c r="J79" s="5">
        <v>2850</v>
      </c>
      <c r="K79" s="3">
        <v>28</v>
      </c>
      <c r="L79" s="3"/>
      <c r="M79" s="3">
        <f t="shared" si="1"/>
        <v>0</v>
      </c>
      <c r="N79" s="56"/>
    </row>
    <row r="80" spans="1:14" x14ac:dyDescent="0.4">
      <c r="A80" s="3">
        <v>15</v>
      </c>
      <c r="B80" s="8" t="s">
        <v>2454</v>
      </c>
      <c r="C80" s="4" t="s">
        <v>27</v>
      </c>
      <c r="D80" s="3">
        <v>5365</v>
      </c>
      <c r="E80" s="7">
        <v>4987350094018</v>
      </c>
      <c r="F80" s="4" t="s">
        <v>243</v>
      </c>
      <c r="G80" s="4" t="s">
        <v>1464</v>
      </c>
      <c r="H80" s="3" t="s">
        <v>31</v>
      </c>
      <c r="I80" s="3" t="s">
        <v>32</v>
      </c>
      <c r="J80" s="5">
        <v>2850</v>
      </c>
      <c r="K80" s="3">
        <v>4</v>
      </c>
      <c r="L80" s="3"/>
      <c r="M80" s="3">
        <f t="shared" si="1"/>
        <v>0</v>
      </c>
      <c r="N80" s="56"/>
    </row>
    <row r="81" spans="1:14" x14ac:dyDescent="0.4">
      <c r="A81" s="3">
        <v>15</v>
      </c>
      <c r="B81" s="8" t="s">
        <v>2455</v>
      </c>
      <c r="C81" s="4" t="s">
        <v>27</v>
      </c>
      <c r="D81" s="3">
        <v>5367</v>
      </c>
      <c r="E81" s="7">
        <v>4987350330758</v>
      </c>
      <c r="F81" s="4" t="s">
        <v>948</v>
      </c>
      <c r="G81" s="4" t="s">
        <v>949</v>
      </c>
      <c r="H81" s="3" t="s">
        <v>16</v>
      </c>
      <c r="I81" s="3" t="s">
        <v>17</v>
      </c>
      <c r="J81" s="5">
        <v>1950</v>
      </c>
      <c r="K81" s="3">
        <v>60</v>
      </c>
      <c r="L81" s="3"/>
      <c r="M81" s="3">
        <f t="shared" si="1"/>
        <v>0</v>
      </c>
      <c r="N81" s="56"/>
    </row>
    <row r="82" spans="1:14" x14ac:dyDescent="0.4">
      <c r="A82" s="3">
        <v>15</v>
      </c>
      <c r="B82" s="8" t="s">
        <v>2456</v>
      </c>
      <c r="C82" s="4" t="s">
        <v>27</v>
      </c>
      <c r="D82" s="3">
        <v>5368</v>
      </c>
      <c r="E82" s="7">
        <v>4987350342416</v>
      </c>
      <c r="F82" s="4" t="s">
        <v>948</v>
      </c>
      <c r="G82" s="4" t="s">
        <v>1565</v>
      </c>
      <c r="H82" s="3" t="s">
        <v>16</v>
      </c>
      <c r="I82" s="3" t="s">
        <v>17</v>
      </c>
      <c r="J82" s="5">
        <v>1950</v>
      </c>
      <c r="K82" s="3">
        <v>1</v>
      </c>
      <c r="L82" s="3"/>
      <c r="M82" s="3">
        <f t="shared" si="1"/>
        <v>0</v>
      </c>
      <c r="N82" s="56"/>
    </row>
    <row r="83" spans="1:14" x14ac:dyDescent="0.4">
      <c r="A83" s="3">
        <v>15</v>
      </c>
      <c r="B83" s="8" t="s">
        <v>2457</v>
      </c>
      <c r="C83" s="4" t="s">
        <v>27</v>
      </c>
      <c r="D83" s="3">
        <v>5370</v>
      </c>
      <c r="E83" s="7">
        <v>4987350580238</v>
      </c>
      <c r="F83" s="4" t="s">
        <v>948</v>
      </c>
      <c r="G83" s="4" t="s">
        <v>1282</v>
      </c>
      <c r="H83" s="3" t="s">
        <v>200</v>
      </c>
      <c r="I83" s="3" t="s">
        <v>56</v>
      </c>
      <c r="J83" s="5">
        <v>9750</v>
      </c>
      <c r="K83" s="3">
        <v>4</v>
      </c>
      <c r="L83" s="3"/>
      <c r="M83" s="3">
        <f t="shared" si="1"/>
        <v>0</v>
      </c>
      <c r="N83" s="56"/>
    </row>
    <row r="84" spans="1:14" x14ac:dyDescent="0.4">
      <c r="A84" s="3">
        <v>15</v>
      </c>
      <c r="B84" s="8" t="s">
        <v>2458</v>
      </c>
      <c r="C84" s="4" t="s">
        <v>27</v>
      </c>
      <c r="D84" s="3">
        <v>5371</v>
      </c>
      <c r="E84" s="7">
        <v>4987350532138</v>
      </c>
      <c r="F84" s="4" t="s">
        <v>948</v>
      </c>
      <c r="G84" s="4" t="s">
        <v>1566</v>
      </c>
      <c r="H84" s="3" t="s">
        <v>16</v>
      </c>
      <c r="I84" s="3" t="s">
        <v>17</v>
      </c>
      <c r="J84" s="5">
        <v>1950</v>
      </c>
      <c r="K84" s="3">
        <v>1</v>
      </c>
      <c r="L84" s="3"/>
      <c r="M84" s="3">
        <f t="shared" si="1"/>
        <v>0</v>
      </c>
      <c r="N84" s="56"/>
    </row>
    <row r="85" spans="1:14" x14ac:dyDescent="0.4">
      <c r="A85" s="3">
        <v>15</v>
      </c>
      <c r="B85" s="8" t="s">
        <v>2459</v>
      </c>
      <c r="C85" s="4" t="s">
        <v>27</v>
      </c>
      <c r="D85" s="3">
        <v>5372</v>
      </c>
      <c r="E85" s="7">
        <v>4987350561930</v>
      </c>
      <c r="F85" s="4" t="s">
        <v>198</v>
      </c>
      <c r="G85" s="4" t="s">
        <v>199</v>
      </c>
      <c r="H85" s="3" t="s">
        <v>200</v>
      </c>
      <c r="I85" s="3" t="s">
        <v>56</v>
      </c>
      <c r="J85" s="5">
        <v>11850</v>
      </c>
      <c r="K85" s="3">
        <v>136</v>
      </c>
      <c r="L85" s="3"/>
      <c r="M85" s="3">
        <f t="shared" si="1"/>
        <v>0</v>
      </c>
      <c r="N85" s="56"/>
    </row>
    <row r="86" spans="1:14" x14ac:dyDescent="0.4">
      <c r="A86" s="3">
        <v>15</v>
      </c>
      <c r="B86" s="8" t="s">
        <v>2460</v>
      </c>
      <c r="C86" s="4" t="s">
        <v>27</v>
      </c>
      <c r="D86" s="3">
        <v>5373</v>
      </c>
      <c r="E86" s="7">
        <v>4987350521934</v>
      </c>
      <c r="F86" s="4" t="s">
        <v>198</v>
      </c>
      <c r="G86" s="4" t="s">
        <v>1343</v>
      </c>
      <c r="H86" s="3" t="s">
        <v>16</v>
      </c>
      <c r="I86" s="3" t="s">
        <v>17</v>
      </c>
      <c r="J86" s="5">
        <v>2370</v>
      </c>
      <c r="K86" s="3">
        <v>12</v>
      </c>
      <c r="L86" s="3"/>
      <c r="M86" s="3">
        <f t="shared" si="1"/>
        <v>0</v>
      </c>
      <c r="N86" s="56"/>
    </row>
    <row r="87" spans="1:14" x14ac:dyDescent="0.4">
      <c r="A87" s="3">
        <v>15</v>
      </c>
      <c r="B87" s="8" t="s">
        <v>2461</v>
      </c>
      <c r="C87" s="4" t="s">
        <v>27</v>
      </c>
      <c r="D87" s="3">
        <v>7974</v>
      </c>
      <c r="E87" s="7">
        <v>4987350093998</v>
      </c>
      <c r="F87" s="4" t="s">
        <v>243</v>
      </c>
      <c r="G87" s="4" t="s">
        <v>1544</v>
      </c>
      <c r="H87" s="3" t="s">
        <v>31</v>
      </c>
      <c r="I87" s="3" t="s">
        <v>32</v>
      </c>
      <c r="J87" s="5">
        <v>2850</v>
      </c>
      <c r="K87" s="3">
        <v>1</v>
      </c>
      <c r="L87" s="3"/>
      <c r="M87" s="3">
        <f t="shared" si="1"/>
        <v>0</v>
      </c>
      <c r="N87" s="56"/>
    </row>
    <row r="88" spans="1:14" x14ac:dyDescent="0.4">
      <c r="A88" s="3">
        <v>15</v>
      </c>
      <c r="B88" s="8" t="s">
        <v>2462</v>
      </c>
      <c r="C88" s="4" t="s">
        <v>27</v>
      </c>
      <c r="D88" s="3">
        <v>7989</v>
      </c>
      <c r="E88" s="7">
        <v>4987350526496</v>
      </c>
      <c r="F88" s="4" t="s">
        <v>243</v>
      </c>
      <c r="G88" s="4" t="s">
        <v>1545</v>
      </c>
      <c r="H88" s="3" t="s">
        <v>31</v>
      </c>
      <c r="I88" s="3" t="s">
        <v>32</v>
      </c>
      <c r="J88" s="5">
        <v>2850</v>
      </c>
      <c r="K88" s="3">
        <v>1</v>
      </c>
      <c r="L88" s="3"/>
      <c r="M88" s="3">
        <f t="shared" si="1"/>
        <v>0</v>
      </c>
      <c r="N88" s="56"/>
    </row>
    <row r="89" spans="1:14" x14ac:dyDescent="0.4">
      <c r="A89" s="3">
        <v>15</v>
      </c>
      <c r="B89" s="8" t="s">
        <v>2463</v>
      </c>
      <c r="C89" s="4" t="s">
        <v>27</v>
      </c>
      <c r="D89" s="3">
        <v>7991</v>
      </c>
      <c r="E89" s="7">
        <v>4987350549310</v>
      </c>
      <c r="F89" s="4" t="s">
        <v>198</v>
      </c>
      <c r="G89" s="4" t="s">
        <v>1483</v>
      </c>
      <c r="H89" s="3" t="s">
        <v>16</v>
      </c>
      <c r="I89" s="3" t="s">
        <v>17</v>
      </c>
      <c r="J89" s="5">
        <v>2370</v>
      </c>
      <c r="K89" s="3">
        <v>4</v>
      </c>
      <c r="L89" s="3"/>
      <c r="M89" s="3">
        <f t="shared" si="1"/>
        <v>0</v>
      </c>
      <c r="N89" s="56"/>
    </row>
    <row r="90" spans="1:14" x14ac:dyDescent="0.4">
      <c r="A90" s="3">
        <v>15</v>
      </c>
      <c r="B90" s="8" t="s">
        <v>2464</v>
      </c>
      <c r="C90" s="4" t="s">
        <v>27</v>
      </c>
      <c r="D90" s="3">
        <v>8746</v>
      </c>
      <c r="E90" s="7">
        <v>4987350451439</v>
      </c>
      <c r="F90" s="4" t="s">
        <v>347</v>
      </c>
      <c r="G90" s="4" t="s">
        <v>348</v>
      </c>
      <c r="H90" s="3" t="s">
        <v>200</v>
      </c>
      <c r="I90" s="3" t="s">
        <v>56</v>
      </c>
      <c r="J90" s="5">
        <v>15700</v>
      </c>
      <c r="K90" s="3">
        <v>68</v>
      </c>
      <c r="L90" s="3"/>
      <c r="M90" s="3">
        <f t="shared" si="1"/>
        <v>0</v>
      </c>
      <c r="N90" s="56"/>
    </row>
    <row r="91" spans="1:14" x14ac:dyDescent="0.4">
      <c r="A91" s="3">
        <v>15</v>
      </c>
      <c r="B91" s="8" t="s">
        <v>2465</v>
      </c>
      <c r="C91" s="4" t="s">
        <v>27</v>
      </c>
      <c r="D91" s="3">
        <v>8748</v>
      </c>
      <c r="E91" s="7">
        <v>4987350528056</v>
      </c>
      <c r="F91" s="4" t="s">
        <v>950</v>
      </c>
      <c r="G91" s="4" t="s">
        <v>951</v>
      </c>
      <c r="H91" s="3" t="s">
        <v>268</v>
      </c>
      <c r="I91" s="3" t="s">
        <v>56</v>
      </c>
      <c r="J91" s="5">
        <v>9250</v>
      </c>
      <c r="K91" s="3">
        <v>16</v>
      </c>
      <c r="L91" s="3"/>
      <c r="M91" s="3">
        <f t="shared" si="1"/>
        <v>0</v>
      </c>
      <c r="N91" s="56"/>
    </row>
    <row r="92" spans="1:14" x14ac:dyDescent="0.4">
      <c r="A92" s="3">
        <v>15</v>
      </c>
      <c r="B92" s="8" t="s">
        <v>2466</v>
      </c>
      <c r="C92" s="4" t="s">
        <v>27</v>
      </c>
      <c r="D92" s="3">
        <v>9086</v>
      </c>
      <c r="E92" s="7">
        <v>4987350093455</v>
      </c>
      <c r="F92" s="4" t="s">
        <v>243</v>
      </c>
      <c r="G92" s="4" t="s">
        <v>1465</v>
      </c>
      <c r="H92" s="3" t="s">
        <v>31</v>
      </c>
      <c r="I92" s="3" t="s">
        <v>32</v>
      </c>
      <c r="J92" s="5">
        <v>2850</v>
      </c>
      <c r="K92" s="3">
        <v>4</v>
      </c>
      <c r="L92" s="3"/>
      <c r="M92" s="3">
        <f t="shared" si="1"/>
        <v>0</v>
      </c>
      <c r="N92" s="56"/>
    </row>
    <row r="93" spans="1:14" x14ac:dyDescent="0.4">
      <c r="A93" s="3">
        <v>15</v>
      </c>
      <c r="B93" s="8" t="s">
        <v>2467</v>
      </c>
      <c r="C93" s="4" t="s">
        <v>27</v>
      </c>
      <c r="D93" s="3">
        <v>9904</v>
      </c>
      <c r="E93" s="7">
        <v>4987350551979</v>
      </c>
      <c r="F93" s="4" t="s">
        <v>198</v>
      </c>
      <c r="G93" s="4" t="s">
        <v>1484</v>
      </c>
      <c r="H93" s="3" t="s">
        <v>16</v>
      </c>
      <c r="I93" s="3" t="s">
        <v>17</v>
      </c>
      <c r="J93" s="5">
        <v>2370</v>
      </c>
      <c r="K93" s="3">
        <v>4</v>
      </c>
      <c r="L93" s="3"/>
      <c r="M93" s="3">
        <f t="shared" si="1"/>
        <v>0</v>
      </c>
      <c r="N93" s="56"/>
    </row>
    <row r="94" spans="1:14" x14ac:dyDescent="0.4">
      <c r="A94" s="3">
        <v>15</v>
      </c>
      <c r="B94" s="8" t="s">
        <v>2468</v>
      </c>
      <c r="C94" s="4" t="s">
        <v>27</v>
      </c>
      <c r="D94" s="3">
        <v>11497</v>
      </c>
      <c r="E94" s="7">
        <v>4987350879936</v>
      </c>
      <c r="F94" s="4" t="s">
        <v>493</v>
      </c>
      <c r="G94" s="4" t="s">
        <v>494</v>
      </c>
      <c r="H94" s="3" t="s">
        <v>16</v>
      </c>
      <c r="I94" s="3" t="s">
        <v>17</v>
      </c>
      <c r="J94" s="5">
        <v>108000</v>
      </c>
      <c r="K94" s="3">
        <v>4</v>
      </c>
      <c r="L94" s="3"/>
      <c r="M94" s="3">
        <f t="shared" si="1"/>
        <v>0</v>
      </c>
      <c r="N94" s="56"/>
    </row>
    <row r="95" spans="1:14" x14ac:dyDescent="0.4">
      <c r="A95" s="3">
        <v>15</v>
      </c>
      <c r="B95" s="8" t="s">
        <v>2469</v>
      </c>
      <c r="C95" s="4" t="s">
        <v>27</v>
      </c>
      <c r="D95" s="3">
        <v>12393</v>
      </c>
      <c r="E95" s="7">
        <v>4987350870292</v>
      </c>
      <c r="F95" s="4" t="s">
        <v>671</v>
      </c>
      <c r="G95" s="4" t="s">
        <v>672</v>
      </c>
      <c r="H95" s="3" t="s">
        <v>16</v>
      </c>
      <c r="I95" s="3" t="s">
        <v>17</v>
      </c>
      <c r="J95" s="5">
        <v>50900</v>
      </c>
      <c r="K95" s="3">
        <v>4</v>
      </c>
      <c r="L95" s="3"/>
      <c r="M95" s="3">
        <f t="shared" si="1"/>
        <v>0</v>
      </c>
      <c r="N95" s="56"/>
    </row>
    <row r="96" spans="1:14" x14ac:dyDescent="0.4">
      <c r="A96" s="3">
        <v>15</v>
      </c>
      <c r="B96" s="8" t="s">
        <v>2470</v>
      </c>
      <c r="C96" s="4" t="s">
        <v>27</v>
      </c>
      <c r="D96" s="3">
        <v>12817</v>
      </c>
      <c r="E96" s="7">
        <v>4987350092755</v>
      </c>
      <c r="F96" s="4" t="s">
        <v>292</v>
      </c>
      <c r="G96" s="4" t="s">
        <v>1344</v>
      </c>
      <c r="H96" s="3" t="s">
        <v>31</v>
      </c>
      <c r="I96" s="3" t="s">
        <v>32</v>
      </c>
      <c r="J96" s="5">
        <v>2210</v>
      </c>
      <c r="K96" s="3">
        <v>12</v>
      </c>
      <c r="L96" s="3"/>
      <c r="M96" s="3">
        <f t="shared" si="1"/>
        <v>0</v>
      </c>
      <c r="N96" s="56"/>
    </row>
    <row r="97" spans="1:14" x14ac:dyDescent="0.4">
      <c r="A97" s="3">
        <v>15</v>
      </c>
      <c r="B97" s="8" t="s">
        <v>2471</v>
      </c>
      <c r="C97" s="4" t="s">
        <v>27</v>
      </c>
      <c r="D97" s="3">
        <v>16314</v>
      </c>
      <c r="E97" s="7">
        <v>4987892110856</v>
      </c>
      <c r="F97" s="4" t="s">
        <v>446</v>
      </c>
      <c r="G97" s="4" t="s">
        <v>447</v>
      </c>
      <c r="H97" s="3" t="s">
        <v>31</v>
      </c>
      <c r="I97" s="3" t="s">
        <v>32</v>
      </c>
      <c r="J97" s="5">
        <v>47000</v>
      </c>
      <c r="K97" s="3">
        <v>16</v>
      </c>
      <c r="L97" s="3"/>
      <c r="M97" s="3">
        <f t="shared" si="1"/>
        <v>0</v>
      </c>
      <c r="N97" s="56"/>
    </row>
    <row r="98" spans="1:14" x14ac:dyDescent="0.4">
      <c r="A98" s="3">
        <v>15</v>
      </c>
      <c r="B98" s="8" t="s">
        <v>2472</v>
      </c>
      <c r="C98" s="4" t="s">
        <v>27</v>
      </c>
      <c r="D98" s="3">
        <v>16764</v>
      </c>
      <c r="E98" s="7">
        <v>4987350521897</v>
      </c>
      <c r="F98" s="4" t="s">
        <v>198</v>
      </c>
      <c r="G98" s="4" t="s">
        <v>1109</v>
      </c>
      <c r="H98" s="3" t="s">
        <v>16</v>
      </c>
      <c r="I98" s="3" t="s">
        <v>17</v>
      </c>
      <c r="J98" s="5">
        <v>2370</v>
      </c>
      <c r="K98" s="3">
        <v>32</v>
      </c>
      <c r="L98" s="3"/>
      <c r="M98" s="3">
        <f t="shared" si="1"/>
        <v>0</v>
      </c>
      <c r="N98" s="56"/>
    </row>
    <row r="99" spans="1:14" x14ac:dyDescent="0.4">
      <c r="A99" s="3">
        <v>15</v>
      </c>
      <c r="B99" s="8" t="s">
        <v>2473</v>
      </c>
      <c r="C99" s="4" t="s">
        <v>27</v>
      </c>
      <c r="D99" s="3">
        <v>18784</v>
      </c>
      <c r="E99" s="7">
        <v>4987350134219</v>
      </c>
      <c r="F99" s="4" t="s">
        <v>252</v>
      </c>
      <c r="G99" s="4" t="s">
        <v>1554</v>
      </c>
      <c r="H99" s="3" t="s">
        <v>16</v>
      </c>
      <c r="I99" s="3" t="s">
        <v>17</v>
      </c>
      <c r="J99" s="5">
        <v>2210</v>
      </c>
      <c r="K99" s="3">
        <v>1</v>
      </c>
      <c r="L99" s="3"/>
      <c r="M99" s="3">
        <f t="shared" si="1"/>
        <v>0</v>
      </c>
      <c r="N99" s="56"/>
    </row>
    <row r="100" spans="1:14" x14ac:dyDescent="0.4">
      <c r="A100" s="3">
        <v>15</v>
      </c>
      <c r="B100" s="8" t="s">
        <v>2474</v>
      </c>
      <c r="C100" s="4" t="s">
        <v>27</v>
      </c>
      <c r="D100" s="3">
        <v>18823</v>
      </c>
      <c r="E100" s="7">
        <v>4987350521712</v>
      </c>
      <c r="F100" s="4" t="s">
        <v>198</v>
      </c>
      <c r="G100" s="4" t="s">
        <v>1551</v>
      </c>
      <c r="H100" s="3" t="s">
        <v>16</v>
      </c>
      <c r="I100" s="3" t="s">
        <v>17</v>
      </c>
      <c r="J100" s="5">
        <v>2370</v>
      </c>
      <c r="K100" s="3">
        <v>1</v>
      </c>
      <c r="L100" s="3"/>
      <c r="M100" s="3">
        <f t="shared" si="1"/>
        <v>0</v>
      </c>
      <c r="N100" s="56"/>
    </row>
    <row r="101" spans="1:14" x14ac:dyDescent="0.4">
      <c r="A101" s="3">
        <v>15</v>
      </c>
      <c r="B101" s="8" t="s">
        <v>2475</v>
      </c>
      <c r="C101" s="4" t="s">
        <v>27</v>
      </c>
      <c r="D101" s="3">
        <v>19535</v>
      </c>
      <c r="E101" s="7">
        <v>4987350530271</v>
      </c>
      <c r="F101" s="4" t="s">
        <v>1352</v>
      </c>
      <c r="G101" s="4" t="s">
        <v>1353</v>
      </c>
      <c r="H101" s="3" t="s">
        <v>16</v>
      </c>
      <c r="I101" s="3" t="s">
        <v>17</v>
      </c>
      <c r="J101" s="5">
        <v>1870</v>
      </c>
      <c r="K101" s="3">
        <v>12</v>
      </c>
      <c r="L101" s="3"/>
      <c r="M101" s="3">
        <f t="shared" si="1"/>
        <v>0</v>
      </c>
      <c r="N101" s="56"/>
    </row>
    <row r="102" spans="1:14" x14ac:dyDescent="0.4">
      <c r="A102" s="3">
        <v>15</v>
      </c>
      <c r="B102" s="8" t="s">
        <v>2476</v>
      </c>
      <c r="C102" s="4" t="s">
        <v>27</v>
      </c>
      <c r="D102" s="3">
        <v>20068</v>
      </c>
      <c r="E102" s="7">
        <v>4987350598578</v>
      </c>
      <c r="F102" s="4" t="s">
        <v>1552</v>
      </c>
      <c r="G102" s="4" t="s">
        <v>1553</v>
      </c>
      <c r="H102" s="3" t="s">
        <v>16</v>
      </c>
      <c r="I102" s="3" t="s">
        <v>17</v>
      </c>
      <c r="J102" s="5">
        <v>2370</v>
      </c>
      <c r="K102" s="3">
        <v>1</v>
      </c>
      <c r="L102" s="3"/>
      <c r="M102" s="3">
        <f t="shared" si="1"/>
        <v>0</v>
      </c>
      <c r="N102" s="56"/>
    </row>
    <row r="103" spans="1:14" x14ac:dyDescent="0.4">
      <c r="A103" s="3">
        <v>15</v>
      </c>
      <c r="B103" s="8" t="s">
        <v>2477</v>
      </c>
      <c r="C103" s="4" t="s">
        <v>27</v>
      </c>
      <c r="D103" s="3">
        <v>20431</v>
      </c>
      <c r="E103" s="7">
        <v>4987350563835</v>
      </c>
      <c r="F103" s="4" t="s">
        <v>198</v>
      </c>
      <c r="G103" s="4" t="s">
        <v>1485</v>
      </c>
      <c r="H103" s="3" t="s">
        <v>16</v>
      </c>
      <c r="I103" s="3" t="s">
        <v>17</v>
      </c>
      <c r="J103" s="5">
        <v>2370</v>
      </c>
      <c r="K103" s="3">
        <v>4</v>
      </c>
      <c r="L103" s="3"/>
      <c r="M103" s="3">
        <f t="shared" si="1"/>
        <v>0</v>
      </c>
      <c r="N103" s="56"/>
    </row>
    <row r="104" spans="1:14" x14ac:dyDescent="0.4">
      <c r="A104" s="3">
        <v>15</v>
      </c>
      <c r="B104" s="8" t="s">
        <v>2478</v>
      </c>
      <c r="C104" s="4" t="s">
        <v>27</v>
      </c>
      <c r="D104" s="3">
        <v>21477</v>
      </c>
      <c r="E104" s="7">
        <v>4987892098079</v>
      </c>
      <c r="F104" s="4" t="s">
        <v>651</v>
      </c>
      <c r="G104" s="4" t="s">
        <v>942</v>
      </c>
      <c r="H104" s="3" t="s">
        <v>31</v>
      </c>
      <c r="I104" s="3" t="s">
        <v>32</v>
      </c>
      <c r="J104" s="5">
        <v>47000</v>
      </c>
      <c r="K104" s="3">
        <v>4</v>
      </c>
      <c r="L104" s="3"/>
      <c r="M104" s="3">
        <f t="shared" si="1"/>
        <v>0</v>
      </c>
      <c r="N104" s="56"/>
    </row>
    <row r="105" spans="1:14" x14ac:dyDescent="0.4">
      <c r="A105" s="3">
        <v>15</v>
      </c>
      <c r="B105" s="8" t="s">
        <v>2479</v>
      </c>
      <c r="C105" s="4" t="s">
        <v>27</v>
      </c>
      <c r="D105" s="3">
        <v>21478</v>
      </c>
      <c r="E105" s="7">
        <v>4987892098093</v>
      </c>
      <c r="F105" s="4" t="s">
        <v>651</v>
      </c>
      <c r="G105" s="4" t="s">
        <v>652</v>
      </c>
      <c r="H105" s="3" t="s">
        <v>31</v>
      </c>
      <c r="I105" s="3" t="s">
        <v>32</v>
      </c>
      <c r="J105" s="5">
        <v>47000</v>
      </c>
      <c r="K105" s="3">
        <v>8</v>
      </c>
      <c r="L105" s="3"/>
      <c r="M105" s="3">
        <f t="shared" si="1"/>
        <v>0</v>
      </c>
      <c r="N105" s="56"/>
    </row>
    <row r="106" spans="1:14" x14ac:dyDescent="0.4">
      <c r="A106" s="3">
        <v>15</v>
      </c>
      <c r="B106" s="8" t="s">
        <v>2480</v>
      </c>
      <c r="C106" s="4" t="s">
        <v>27</v>
      </c>
      <c r="D106" s="3">
        <v>21596</v>
      </c>
      <c r="E106" s="7">
        <v>4987350277978</v>
      </c>
      <c r="F106" s="4" t="s">
        <v>198</v>
      </c>
      <c r="G106" s="4" t="s">
        <v>1486</v>
      </c>
      <c r="H106" s="3" t="s">
        <v>16</v>
      </c>
      <c r="I106" s="3" t="s">
        <v>17</v>
      </c>
      <c r="J106" s="5">
        <v>2370</v>
      </c>
      <c r="K106" s="3">
        <v>4</v>
      </c>
      <c r="L106" s="3"/>
      <c r="M106" s="3">
        <f t="shared" si="1"/>
        <v>0</v>
      </c>
      <c r="N106" s="56"/>
    </row>
    <row r="107" spans="1:14" x14ac:dyDescent="0.4">
      <c r="A107" s="3">
        <v>15</v>
      </c>
      <c r="B107" s="8" t="s">
        <v>2481</v>
      </c>
      <c r="C107" s="4" t="s">
        <v>27</v>
      </c>
      <c r="D107" s="3">
        <v>22695</v>
      </c>
      <c r="E107" s="7">
        <v>4987350092939</v>
      </c>
      <c r="F107" s="4" t="s">
        <v>292</v>
      </c>
      <c r="G107" s="4" t="s">
        <v>1561</v>
      </c>
      <c r="H107" s="3" t="s">
        <v>31</v>
      </c>
      <c r="I107" s="3" t="s">
        <v>32</v>
      </c>
      <c r="J107" s="5">
        <v>2210</v>
      </c>
      <c r="K107" s="3">
        <v>1</v>
      </c>
      <c r="L107" s="3"/>
      <c r="M107" s="3">
        <f t="shared" si="1"/>
        <v>0</v>
      </c>
      <c r="N107" s="56"/>
    </row>
    <row r="108" spans="1:14" x14ac:dyDescent="0.4">
      <c r="A108" s="3">
        <v>15</v>
      </c>
      <c r="B108" s="8" t="s">
        <v>2482</v>
      </c>
      <c r="C108" s="4" t="s">
        <v>27</v>
      </c>
      <c r="D108" s="3">
        <v>23969</v>
      </c>
      <c r="E108" s="7">
        <v>4987892062957</v>
      </c>
      <c r="F108" s="4" t="s">
        <v>811</v>
      </c>
      <c r="G108" s="4" t="s">
        <v>812</v>
      </c>
      <c r="H108" s="3" t="s">
        <v>16</v>
      </c>
      <c r="I108" s="3" t="s">
        <v>17</v>
      </c>
      <c r="J108" s="5">
        <v>145000</v>
      </c>
      <c r="K108" s="3">
        <v>1</v>
      </c>
      <c r="L108" s="3"/>
      <c r="M108" s="3">
        <f t="shared" si="1"/>
        <v>0</v>
      </c>
      <c r="N108" s="56"/>
    </row>
    <row r="109" spans="1:14" x14ac:dyDescent="0.4">
      <c r="A109" s="3">
        <v>15</v>
      </c>
      <c r="B109" s="8" t="s">
        <v>2483</v>
      </c>
      <c r="C109" s="4" t="s">
        <v>27</v>
      </c>
      <c r="D109" s="3">
        <v>23970</v>
      </c>
      <c r="E109" s="7">
        <v>4987892062933</v>
      </c>
      <c r="F109" s="4" t="s">
        <v>811</v>
      </c>
      <c r="G109" s="4" t="s">
        <v>813</v>
      </c>
      <c r="H109" s="3" t="s">
        <v>16</v>
      </c>
      <c r="I109" s="3" t="s">
        <v>17</v>
      </c>
      <c r="J109" s="5">
        <v>145000</v>
      </c>
      <c r="K109" s="3">
        <v>1</v>
      </c>
      <c r="L109" s="3"/>
      <c r="M109" s="3">
        <f t="shared" si="1"/>
        <v>0</v>
      </c>
      <c r="N109" s="56"/>
    </row>
    <row r="110" spans="1:14" x14ac:dyDescent="0.4">
      <c r="A110" s="3">
        <v>15</v>
      </c>
      <c r="B110" s="8" t="s">
        <v>2484</v>
      </c>
      <c r="C110" s="4" t="s">
        <v>27</v>
      </c>
      <c r="D110" s="3">
        <v>23971</v>
      </c>
      <c r="E110" s="7">
        <v>4987892001093</v>
      </c>
      <c r="F110" s="4" t="s">
        <v>1411</v>
      </c>
      <c r="G110" s="4" t="s">
        <v>1412</v>
      </c>
      <c r="H110" s="3" t="s">
        <v>16</v>
      </c>
      <c r="I110" s="3" t="s">
        <v>17</v>
      </c>
      <c r="J110" s="5">
        <v>15000</v>
      </c>
      <c r="K110" s="3">
        <v>1</v>
      </c>
      <c r="L110" s="3"/>
      <c r="M110" s="3">
        <f t="shared" si="1"/>
        <v>0</v>
      </c>
      <c r="N110" s="56"/>
    </row>
    <row r="111" spans="1:14" x14ac:dyDescent="0.4">
      <c r="A111" s="3">
        <v>15</v>
      </c>
      <c r="B111" s="8" t="s">
        <v>2485</v>
      </c>
      <c r="C111" s="4" t="s">
        <v>27</v>
      </c>
      <c r="D111" s="3">
        <v>24027</v>
      </c>
      <c r="E111" s="7">
        <v>4987350093974</v>
      </c>
      <c r="F111" s="4" t="s">
        <v>243</v>
      </c>
      <c r="G111" s="4" t="s">
        <v>1466</v>
      </c>
      <c r="H111" s="3" t="s">
        <v>31</v>
      </c>
      <c r="I111" s="3" t="s">
        <v>32</v>
      </c>
      <c r="J111" s="5">
        <v>2850</v>
      </c>
      <c r="K111" s="3">
        <v>4</v>
      </c>
      <c r="L111" s="3"/>
      <c r="M111" s="3">
        <f t="shared" si="1"/>
        <v>0</v>
      </c>
      <c r="N111" s="56"/>
    </row>
    <row r="112" spans="1:14" x14ac:dyDescent="0.4">
      <c r="A112" s="3">
        <v>15</v>
      </c>
      <c r="B112" s="8" t="s">
        <v>2486</v>
      </c>
      <c r="C112" s="4" t="s">
        <v>27</v>
      </c>
      <c r="D112" s="3">
        <v>24575</v>
      </c>
      <c r="E112" s="7">
        <v>4987350093639</v>
      </c>
      <c r="F112" s="4" t="s">
        <v>243</v>
      </c>
      <c r="G112" s="4" t="s">
        <v>1043</v>
      </c>
      <c r="H112" s="3" t="s">
        <v>31</v>
      </c>
      <c r="I112" s="3" t="s">
        <v>32</v>
      </c>
      <c r="J112" s="5">
        <v>2850</v>
      </c>
      <c r="K112" s="3">
        <v>36</v>
      </c>
      <c r="L112" s="3"/>
      <c r="M112" s="3">
        <f t="shared" si="1"/>
        <v>0</v>
      </c>
      <c r="N112" s="56"/>
    </row>
    <row r="113" spans="1:14" x14ac:dyDescent="0.4">
      <c r="A113" s="3">
        <v>15</v>
      </c>
      <c r="B113" s="8" t="s">
        <v>2487</v>
      </c>
      <c r="C113" s="4" t="s">
        <v>27</v>
      </c>
      <c r="D113" s="3">
        <v>24600</v>
      </c>
      <c r="E113" s="7">
        <v>6927675513472</v>
      </c>
      <c r="F113" s="4" t="s">
        <v>1396</v>
      </c>
      <c r="G113" s="4" t="s">
        <v>1397</v>
      </c>
      <c r="H113" s="3" t="s">
        <v>268</v>
      </c>
      <c r="I113" s="3" t="s">
        <v>56</v>
      </c>
      <c r="J113" s="5">
        <v>6150</v>
      </c>
      <c r="K113" s="3">
        <v>4</v>
      </c>
      <c r="L113" s="3"/>
      <c r="M113" s="3">
        <f t="shared" si="1"/>
        <v>0</v>
      </c>
      <c r="N113" s="56"/>
    </row>
    <row r="114" spans="1:14" ht="19.5" thickBot="1" x14ac:dyDescent="0.45">
      <c r="A114" s="15">
        <v>15</v>
      </c>
      <c r="B114" s="16" t="s">
        <v>2488</v>
      </c>
      <c r="C114" s="17" t="s">
        <v>27</v>
      </c>
      <c r="D114" s="15">
        <v>25585</v>
      </c>
      <c r="E114" s="18">
        <v>4987892036811</v>
      </c>
      <c r="F114" s="17" t="s">
        <v>296</v>
      </c>
      <c r="G114" s="17" t="s">
        <v>297</v>
      </c>
      <c r="H114" s="15" t="s">
        <v>16</v>
      </c>
      <c r="I114" s="15" t="s">
        <v>17</v>
      </c>
      <c r="J114" s="19">
        <v>180000</v>
      </c>
      <c r="K114" s="15">
        <v>4</v>
      </c>
      <c r="L114" s="15"/>
      <c r="M114" s="15">
        <f t="shared" si="1"/>
        <v>0</v>
      </c>
      <c r="N114" s="57"/>
    </row>
    <row r="115" spans="1:14" x14ac:dyDescent="0.4">
      <c r="A115" s="10">
        <v>16</v>
      </c>
      <c r="B115" s="11" t="s">
        <v>2489</v>
      </c>
      <c r="C115" s="12" t="s">
        <v>107</v>
      </c>
      <c r="D115" s="10">
        <v>4091</v>
      </c>
      <c r="E115" s="13">
        <v>4543660004248</v>
      </c>
      <c r="F115" s="12" t="s">
        <v>146</v>
      </c>
      <c r="G115" s="12" t="s">
        <v>147</v>
      </c>
      <c r="H115" s="10" t="s">
        <v>148</v>
      </c>
      <c r="I115" s="10" t="s">
        <v>56</v>
      </c>
      <c r="J115" s="14">
        <v>70000</v>
      </c>
      <c r="K115" s="10">
        <v>120</v>
      </c>
      <c r="L115" s="10"/>
      <c r="M115" s="10">
        <f t="shared" si="1"/>
        <v>0</v>
      </c>
      <c r="N115" s="55">
        <f>SUM(M115:M119)</f>
        <v>0</v>
      </c>
    </row>
    <row r="116" spans="1:14" x14ac:dyDescent="0.4">
      <c r="A116" s="3">
        <v>16</v>
      </c>
      <c r="B116" s="8" t="s">
        <v>2490</v>
      </c>
      <c r="C116" s="4" t="s">
        <v>107</v>
      </c>
      <c r="D116" s="3">
        <v>5668</v>
      </c>
      <c r="E116" s="7">
        <v>4987458502132</v>
      </c>
      <c r="F116" s="4" t="s">
        <v>777</v>
      </c>
      <c r="G116" s="4" t="s">
        <v>778</v>
      </c>
      <c r="H116" s="3" t="s">
        <v>102</v>
      </c>
      <c r="I116" s="3" t="s">
        <v>56</v>
      </c>
      <c r="J116" s="5">
        <v>27000</v>
      </c>
      <c r="K116" s="3">
        <v>8</v>
      </c>
      <c r="L116" s="3"/>
      <c r="M116" s="3">
        <f t="shared" si="1"/>
        <v>0</v>
      </c>
      <c r="N116" s="56"/>
    </row>
    <row r="117" spans="1:14" x14ac:dyDescent="0.4">
      <c r="A117" s="3">
        <v>16</v>
      </c>
      <c r="B117" s="8" t="s">
        <v>2491</v>
      </c>
      <c r="C117" s="4" t="s">
        <v>107</v>
      </c>
      <c r="D117" s="3">
        <v>7807</v>
      </c>
      <c r="E117" s="7">
        <v>4544043080880</v>
      </c>
      <c r="F117" s="4" t="s">
        <v>1333</v>
      </c>
      <c r="G117" s="4" t="s">
        <v>1372</v>
      </c>
      <c r="H117" s="3" t="s">
        <v>16</v>
      </c>
      <c r="I117" s="3" t="s">
        <v>17</v>
      </c>
      <c r="J117" s="5"/>
      <c r="K117" s="3">
        <v>1</v>
      </c>
      <c r="L117" s="3"/>
      <c r="M117" s="3">
        <f t="shared" si="1"/>
        <v>0</v>
      </c>
      <c r="N117" s="56"/>
    </row>
    <row r="118" spans="1:14" x14ac:dyDescent="0.4">
      <c r="A118" s="3">
        <v>16</v>
      </c>
      <c r="B118" s="8" t="s">
        <v>2492</v>
      </c>
      <c r="C118" s="4" t="s">
        <v>107</v>
      </c>
      <c r="D118" s="3">
        <v>11819</v>
      </c>
      <c r="E118" s="7">
        <v>4987458495410</v>
      </c>
      <c r="F118" s="4" t="s">
        <v>843</v>
      </c>
      <c r="G118" s="4" t="s">
        <v>844</v>
      </c>
      <c r="H118" s="3" t="s">
        <v>845</v>
      </c>
      <c r="I118" s="3" t="s">
        <v>56</v>
      </c>
      <c r="J118" s="5">
        <v>54000</v>
      </c>
      <c r="K118" s="3">
        <v>4</v>
      </c>
      <c r="L118" s="3"/>
      <c r="M118" s="3">
        <f t="shared" si="1"/>
        <v>0</v>
      </c>
      <c r="N118" s="56"/>
    </row>
    <row r="119" spans="1:14" ht="19.5" thickBot="1" x14ac:dyDescent="0.45">
      <c r="A119" s="15">
        <v>16</v>
      </c>
      <c r="B119" s="16" t="s">
        <v>2493</v>
      </c>
      <c r="C119" s="17" t="s">
        <v>107</v>
      </c>
      <c r="D119" s="15">
        <v>12328</v>
      </c>
      <c r="E119" s="18">
        <v>4987458492822</v>
      </c>
      <c r="F119" s="17" t="s">
        <v>659</v>
      </c>
      <c r="G119" s="17" t="s">
        <v>660</v>
      </c>
      <c r="H119" s="15" t="s">
        <v>661</v>
      </c>
      <c r="I119" s="15" t="s">
        <v>56</v>
      </c>
      <c r="J119" s="19">
        <v>89250</v>
      </c>
      <c r="K119" s="15">
        <v>4</v>
      </c>
      <c r="L119" s="15"/>
      <c r="M119" s="15">
        <f t="shared" si="1"/>
        <v>0</v>
      </c>
      <c r="N119" s="57"/>
    </row>
    <row r="120" spans="1:14" ht="19.5" thickBot="1" x14ac:dyDescent="0.45">
      <c r="A120" s="20">
        <v>17</v>
      </c>
      <c r="B120" s="21" t="s">
        <v>2494</v>
      </c>
      <c r="C120" s="22" t="s">
        <v>1271</v>
      </c>
      <c r="D120" s="20">
        <v>11520</v>
      </c>
      <c r="E120" s="23">
        <v>4545428038595</v>
      </c>
      <c r="F120" s="22" t="s">
        <v>1269</v>
      </c>
      <c r="G120" s="22" t="s">
        <v>1270</v>
      </c>
      <c r="H120" s="20" t="s">
        <v>16</v>
      </c>
      <c r="I120" s="20" t="s">
        <v>17</v>
      </c>
      <c r="J120" s="24">
        <v>36900</v>
      </c>
      <c r="K120" s="20">
        <v>1</v>
      </c>
      <c r="L120" s="20"/>
      <c r="M120" s="20">
        <f t="shared" si="1"/>
        <v>0</v>
      </c>
      <c r="N120" s="44">
        <f>SUM(M120)</f>
        <v>0</v>
      </c>
    </row>
    <row r="121" spans="1:14" x14ac:dyDescent="0.4">
      <c r="A121" s="10">
        <v>18</v>
      </c>
      <c r="B121" s="11" t="s">
        <v>2495</v>
      </c>
      <c r="C121" s="12" t="s">
        <v>1147</v>
      </c>
      <c r="D121" s="10">
        <v>5486</v>
      </c>
      <c r="E121" s="13">
        <v>4543043056529</v>
      </c>
      <c r="F121" s="12" t="s">
        <v>1559</v>
      </c>
      <c r="G121" s="12" t="s">
        <v>1560</v>
      </c>
      <c r="H121" s="10" t="s">
        <v>16</v>
      </c>
      <c r="I121" s="10" t="s">
        <v>17</v>
      </c>
      <c r="J121" s="14">
        <v>2300</v>
      </c>
      <c r="K121" s="10">
        <v>1</v>
      </c>
      <c r="L121" s="10"/>
      <c r="M121" s="10">
        <f t="shared" si="1"/>
        <v>0</v>
      </c>
      <c r="N121" s="55">
        <f>SUM(M121:M132)</f>
        <v>0</v>
      </c>
    </row>
    <row r="122" spans="1:14" x14ac:dyDescent="0.4">
      <c r="A122" s="3">
        <v>18</v>
      </c>
      <c r="B122" s="8" t="s">
        <v>2496</v>
      </c>
      <c r="C122" s="4" t="s">
        <v>1147</v>
      </c>
      <c r="D122" s="3">
        <v>13883</v>
      </c>
      <c r="E122" s="7">
        <v>4582142520609</v>
      </c>
      <c r="F122" s="4" t="s">
        <v>1145</v>
      </c>
      <c r="G122" s="4" t="s">
        <v>1345</v>
      </c>
      <c r="H122" s="3" t="s">
        <v>16</v>
      </c>
      <c r="I122" s="3" t="s">
        <v>17</v>
      </c>
      <c r="J122" s="5">
        <v>6430</v>
      </c>
      <c r="K122" s="3">
        <v>8</v>
      </c>
      <c r="L122" s="3"/>
      <c r="M122" s="3">
        <f t="shared" si="1"/>
        <v>0</v>
      </c>
      <c r="N122" s="56"/>
    </row>
    <row r="123" spans="1:14" x14ac:dyDescent="0.4">
      <c r="A123" s="3">
        <v>18</v>
      </c>
      <c r="B123" s="8" t="s">
        <v>2497</v>
      </c>
      <c r="C123" s="4" t="s">
        <v>1147</v>
      </c>
      <c r="D123" s="3">
        <v>13884</v>
      </c>
      <c r="E123" s="7">
        <v>4582142520579</v>
      </c>
      <c r="F123" s="4" t="s">
        <v>1145</v>
      </c>
      <c r="G123" s="4" t="s">
        <v>1442</v>
      </c>
      <c r="H123" s="3" t="s">
        <v>16</v>
      </c>
      <c r="I123" s="3" t="s">
        <v>17</v>
      </c>
      <c r="J123" s="5">
        <v>6430</v>
      </c>
      <c r="K123" s="3">
        <v>4</v>
      </c>
      <c r="L123" s="3"/>
      <c r="M123" s="3">
        <f t="shared" si="1"/>
        <v>0</v>
      </c>
      <c r="N123" s="56"/>
    </row>
    <row r="124" spans="1:14" x14ac:dyDescent="0.4">
      <c r="A124" s="3">
        <v>18</v>
      </c>
      <c r="B124" s="8" t="s">
        <v>2498</v>
      </c>
      <c r="C124" s="4" t="s">
        <v>1147</v>
      </c>
      <c r="D124" s="3">
        <v>13886</v>
      </c>
      <c r="E124" s="7">
        <v>4582142520395</v>
      </c>
      <c r="F124" s="4" t="s">
        <v>1145</v>
      </c>
      <c r="G124" s="4" t="s">
        <v>1443</v>
      </c>
      <c r="H124" s="3" t="s">
        <v>16</v>
      </c>
      <c r="I124" s="3" t="s">
        <v>17</v>
      </c>
      <c r="J124" s="5">
        <v>6430</v>
      </c>
      <c r="K124" s="3">
        <v>4</v>
      </c>
      <c r="L124" s="3"/>
      <c r="M124" s="3">
        <f t="shared" si="1"/>
        <v>0</v>
      </c>
      <c r="N124" s="56"/>
    </row>
    <row r="125" spans="1:14" x14ac:dyDescent="0.4">
      <c r="A125" s="3">
        <v>18</v>
      </c>
      <c r="B125" s="8" t="s">
        <v>2499</v>
      </c>
      <c r="C125" s="4" t="s">
        <v>1147</v>
      </c>
      <c r="D125" s="3">
        <v>13887</v>
      </c>
      <c r="E125" s="7">
        <v>4582142520371</v>
      </c>
      <c r="F125" s="4" t="s">
        <v>1145</v>
      </c>
      <c r="G125" s="4" t="s">
        <v>1444</v>
      </c>
      <c r="H125" s="3" t="s">
        <v>16</v>
      </c>
      <c r="I125" s="3" t="s">
        <v>17</v>
      </c>
      <c r="J125" s="5">
        <v>6430</v>
      </c>
      <c r="K125" s="3">
        <v>4</v>
      </c>
      <c r="L125" s="3"/>
      <c r="M125" s="3">
        <f t="shared" si="1"/>
        <v>0</v>
      </c>
      <c r="N125" s="56"/>
    </row>
    <row r="126" spans="1:14" x14ac:dyDescent="0.4">
      <c r="A126" s="3">
        <v>18</v>
      </c>
      <c r="B126" s="8" t="s">
        <v>2500</v>
      </c>
      <c r="C126" s="4" t="s">
        <v>1147</v>
      </c>
      <c r="D126" s="3">
        <v>13888</v>
      </c>
      <c r="E126" s="7">
        <v>4582142520357</v>
      </c>
      <c r="F126" s="4" t="s">
        <v>1145</v>
      </c>
      <c r="G126" s="4" t="s">
        <v>1445</v>
      </c>
      <c r="H126" s="3" t="s">
        <v>16</v>
      </c>
      <c r="I126" s="3" t="s">
        <v>17</v>
      </c>
      <c r="J126" s="5">
        <v>6430</v>
      </c>
      <c r="K126" s="3">
        <v>4</v>
      </c>
      <c r="L126" s="3"/>
      <c r="M126" s="3">
        <f t="shared" si="1"/>
        <v>0</v>
      </c>
      <c r="N126" s="56"/>
    </row>
    <row r="127" spans="1:14" x14ac:dyDescent="0.4">
      <c r="A127" s="3">
        <v>18</v>
      </c>
      <c r="B127" s="8" t="s">
        <v>2501</v>
      </c>
      <c r="C127" s="4" t="s">
        <v>1147</v>
      </c>
      <c r="D127" s="3">
        <v>13890</v>
      </c>
      <c r="E127" s="7">
        <v>4582142520197</v>
      </c>
      <c r="F127" s="4" t="s">
        <v>1145</v>
      </c>
      <c r="G127" s="4" t="s">
        <v>1146</v>
      </c>
      <c r="H127" s="3" t="s">
        <v>16</v>
      </c>
      <c r="I127" s="3" t="s">
        <v>17</v>
      </c>
      <c r="J127" s="5">
        <v>6430</v>
      </c>
      <c r="K127" s="3">
        <v>20</v>
      </c>
      <c r="L127" s="3"/>
      <c r="M127" s="3">
        <f t="shared" si="1"/>
        <v>0</v>
      </c>
      <c r="N127" s="56"/>
    </row>
    <row r="128" spans="1:14" x14ac:dyDescent="0.4">
      <c r="A128" s="3">
        <v>18</v>
      </c>
      <c r="B128" s="8" t="s">
        <v>2502</v>
      </c>
      <c r="C128" s="4" t="s">
        <v>1147</v>
      </c>
      <c r="D128" s="3">
        <v>14077</v>
      </c>
      <c r="E128" s="7">
        <v>4582142520302</v>
      </c>
      <c r="F128" s="4" t="s">
        <v>1291</v>
      </c>
      <c r="G128" s="4" t="s">
        <v>1292</v>
      </c>
      <c r="H128" s="3" t="s">
        <v>16</v>
      </c>
      <c r="I128" s="3" t="s">
        <v>17</v>
      </c>
      <c r="J128" s="5">
        <v>6430</v>
      </c>
      <c r="K128" s="3">
        <v>12</v>
      </c>
      <c r="L128" s="3"/>
      <c r="M128" s="3">
        <f t="shared" si="1"/>
        <v>0</v>
      </c>
      <c r="N128" s="56"/>
    </row>
    <row r="129" spans="1:14" x14ac:dyDescent="0.4">
      <c r="A129" s="3">
        <v>18</v>
      </c>
      <c r="B129" s="8" t="s">
        <v>2503</v>
      </c>
      <c r="C129" s="4" t="s">
        <v>1147</v>
      </c>
      <c r="D129" s="3">
        <v>14089</v>
      </c>
      <c r="E129" s="7">
        <v>4582142520265</v>
      </c>
      <c r="F129" s="4" t="s">
        <v>1212</v>
      </c>
      <c r="G129" s="4" t="s">
        <v>1450</v>
      </c>
      <c r="H129" s="3" t="s">
        <v>16</v>
      </c>
      <c r="I129" s="3" t="s">
        <v>17</v>
      </c>
      <c r="J129" s="5">
        <v>6430</v>
      </c>
      <c r="K129" s="3">
        <v>4</v>
      </c>
      <c r="L129" s="3"/>
      <c r="M129" s="3">
        <f t="shared" si="1"/>
        <v>0</v>
      </c>
      <c r="N129" s="56"/>
    </row>
    <row r="130" spans="1:14" x14ac:dyDescent="0.4">
      <c r="A130" s="3">
        <v>18</v>
      </c>
      <c r="B130" s="8" t="s">
        <v>2504</v>
      </c>
      <c r="C130" s="4" t="s">
        <v>1147</v>
      </c>
      <c r="D130" s="3">
        <v>14090</v>
      </c>
      <c r="E130" s="7">
        <v>4582142520210</v>
      </c>
      <c r="F130" s="4" t="s">
        <v>1212</v>
      </c>
      <c r="G130" s="4" t="s">
        <v>1213</v>
      </c>
      <c r="H130" s="3" t="s">
        <v>16</v>
      </c>
      <c r="I130" s="3" t="s">
        <v>17</v>
      </c>
      <c r="J130" s="5">
        <v>6430</v>
      </c>
      <c r="K130" s="3">
        <v>16</v>
      </c>
      <c r="L130" s="3"/>
      <c r="M130" s="3">
        <f t="shared" si="1"/>
        <v>0</v>
      </c>
      <c r="N130" s="56"/>
    </row>
    <row r="131" spans="1:14" x14ac:dyDescent="0.4">
      <c r="A131" s="3">
        <v>18</v>
      </c>
      <c r="B131" s="8" t="s">
        <v>2505</v>
      </c>
      <c r="C131" s="4" t="s">
        <v>1147</v>
      </c>
      <c r="D131" s="3">
        <v>15038</v>
      </c>
      <c r="E131" s="7">
        <v>4582142520562</v>
      </c>
      <c r="F131" s="4" t="s">
        <v>1212</v>
      </c>
      <c r="G131" s="4" t="s">
        <v>1540</v>
      </c>
      <c r="H131" s="3" t="s">
        <v>16</v>
      </c>
      <c r="I131" s="3" t="s">
        <v>17</v>
      </c>
      <c r="J131" s="5">
        <v>6430</v>
      </c>
      <c r="K131" s="3">
        <v>1</v>
      </c>
      <c r="L131" s="3"/>
      <c r="M131" s="3">
        <f t="shared" ref="M131:M194" si="2">K131*L131</f>
        <v>0</v>
      </c>
      <c r="N131" s="56"/>
    </row>
    <row r="132" spans="1:14" ht="19.5" thickBot="1" x14ac:dyDescent="0.45">
      <c r="A132" s="15">
        <v>18</v>
      </c>
      <c r="B132" s="16" t="s">
        <v>2506</v>
      </c>
      <c r="C132" s="17" t="s">
        <v>1147</v>
      </c>
      <c r="D132" s="15">
        <v>16765</v>
      </c>
      <c r="E132" s="18">
        <v>4582142520227</v>
      </c>
      <c r="F132" s="17" t="s">
        <v>1210</v>
      </c>
      <c r="G132" s="17" t="s">
        <v>1211</v>
      </c>
      <c r="H132" s="15" t="s">
        <v>16</v>
      </c>
      <c r="I132" s="15" t="s">
        <v>17</v>
      </c>
      <c r="J132" s="19">
        <v>6430</v>
      </c>
      <c r="K132" s="15">
        <v>16</v>
      </c>
      <c r="L132" s="15"/>
      <c r="M132" s="15">
        <f t="shared" si="2"/>
        <v>0</v>
      </c>
      <c r="N132" s="57"/>
    </row>
    <row r="133" spans="1:14" ht="19.5" thickBot="1" x14ac:dyDescent="0.45">
      <c r="A133" s="20">
        <v>19</v>
      </c>
      <c r="B133" s="21" t="s">
        <v>2507</v>
      </c>
      <c r="C133" s="22" t="s">
        <v>1029</v>
      </c>
      <c r="D133" s="20">
        <v>25362</v>
      </c>
      <c r="E133" s="23">
        <v>4560126543400</v>
      </c>
      <c r="F133" s="22" t="s">
        <v>1027</v>
      </c>
      <c r="G133" s="22" t="s">
        <v>1028</v>
      </c>
      <c r="H133" s="20" t="s">
        <v>148</v>
      </c>
      <c r="I133" s="20" t="s">
        <v>56</v>
      </c>
      <c r="J133" s="24">
        <v>30800</v>
      </c>
      <c r="K133" s="20">
        <v>4</v>
      </c>
      <c r="L133" s="20"/>
      <c r="M133" s="20">
        <f t="shared" si="2"/>
        <v>0</v>
      </c>
      <c r="N133" s="44">
        <f>SUM(M133)</f>
        <v>0</v>
      </c>
    </row>
    <row r="134" spans="1:14" x14ac:dyDescent="0.4">
      <c r="A134" s="10">
        <v>20</v>
      </c>
      <c r="B134" s="11" t="s">
        <v>2508</v>
      </c>
      <c r="C134" s="12" t="s">
        <v>43</v>
      </c>
      <c r="D134" s="10">
        <v>8511</v>
      </c>
      <c r="E134" s="13">
        <v>8714729764939</v>
      </c>
      <c r="F134" s="12" t="s">
        <v>1164</v>
      </c>
      <c r="G134" s="12" t="s">
        <v>1165</v>
      </c>
      <c r="H134" s="10" t="s">
        <v>87</v>
      </c>
      <c r="I134" s="10" t="s">
        <v>88</v>
      </c>
      <c r="J134" s="14">
        <v>55800</v>
      </c>
      <c r="K134" s="10">
        <v>1</v>
      </c>
      <c r="L134" s="10"/>
      <c r="M134" s="10">
        <f t="shared" si="2"/>
        <v>0</v>
      </c>
      <c r="N134" s="55">
        <f>SUM(M134:M144)</f>
        <v>0</v>
      </c>
    </row>
    <row r="135" spans="1:14" x14ac:dyDescent="0.4">
      <c r="A135" s="3">
        <v>20</v>
      </c>
      <c r="B135" s="8" t="s">
        <v>2509</v>
      </c>
      <c r="C135" s="4" t="s">
        <v>43</v>
      </c>
      <c r="D135" s="3">
        <v>8512</v>
      </c>
      <c r="E135" s="7">
        <v>8714729764946</v>
      </c>
      <c r="F135" s="4" t="s">
        <v>1164</v>
      </c>
      <c r="G135" s="4" t="s">
        <v>1166</v>
      </c>
      <c r="H135" s="3" t="s">
        <v>87</v>
      </c>
      <c r="I135" s="3" t="s">
        <v>88</v>
      </c>
      <c r="J135" s="5">
        <v>55800</v>
      </c>
      <c r="K135" s="3">
        <v>1</v>
      </c>
      <c r="L135" s="3"/>
      <c r="M135" s="3">
        <f t="shared" si="2"/>
        <v>0</v>
      </c>
      <c r="N135" s="56"/>
    </row>
    <row r="136" spans="1:14" x14ac:dyDescent="0.4">
      <c r="A136" s="3">
        <v>20</v>
      </c>
      <c r="B136" s="8" t="s">
        <v>2510</v>
      </c>
      <c r="C136" s="4" t="s">
        <v>43</v>
      </c>
      <c r="D136" s="3">
        <v>8513</v>
      </c>
      <c r="E136" s="7">
        <v>8714729764953</v>
      </c>
      <c r="F136" s="4" t="s">
        <v>1164</v>
      </c>
      <c r="G136" s="4" t="s">
        <v>1167</v>
      </c>
      <c r="H136" s="3" t="s">
        <v>87</v>
      </c>
      <c r="I136" s="3" t="s">
        <v>88</v>
      </c>
      <c r="J136" s="5">
        <v>55800</v>
      </c>
      <c r="K136" s="3">
        <v>1</v>
      </c>
      <c r="L136" s="3"/>
      <c r="M136" s="3">
        <f t="shared" si="2"/>
        <v>0</v>
      </c>
      <c r="N136" s="56"/>
    </row>
    <row r="137" spans="1:14" x14ac:dyDescent="0.4">
      <c r="A137" s="3">
        <v>20</v>
      </c>
      <c r="B137" s="8" t="s">
        <v>2511</v>
      </c>
      <c r="C137" s="4" t="s">
        <v>43</v>
      </c>
      <c r="D137" s="3">
        <v>11548</v>
      </c>
      <c r="E137" s="7">
        <v>8714729781196</v>
      </c>
      <c r="F137" s="4" t="s">
        <v>731</v>
      </c>
      <c r="G137" s="4" t="s">
        <v>732</v>
      </c>
      <c r="H137" s="3" t="s">
        <v>16</v>
      </c>
      <c r="I137" s="3" t="s">
        <v>17</v>
      </c>
      <c r="J137" s="5">
        <v>160000</v>
      </c>
      <c r="K137" s="3">
        <v>1</v>
      </c>
      <c r="L137" s="3"/>
      <c r="M137" s="3">
        <f t="shared" si="2"/>
        <v>0</v>
      </c>
      <c r="N137" s="56"/>
    </row>
    <row r="138" spans="1:14" x14ac:dyDescent="0.4">
      <c r="A138" s="3">
        <v>20</v>
      </c>
      <c r="B138" s="8" t="s">
        <v>2512</v>
      </c>
      <c r="C138" s="4" t="s">
        <v>43</v>
      </c>
      <c r="D138" s="3">
        <v>24855</v>
      </c>
      <c r="E138" s="7">
        <v>685447006213</v>
      </c>
      <c r="F138" s="4" t="s">
        <v>453</v>
      </c>
      <c r="G138" s="4" t="s">
        <v>958</v>
      </c>
      <c r="H138" s="3" t="s">
        <v>16</v>
      </c>
      <c r="I138" s="3" t="s">
        <v>17</v>
      </c>
      <c r="J138" s="5">
        <v>118000</v>
      </c>
      <c r="K138" s="3">
        <v>1</v>
      </c>
      <c r="L138" s="3"/>
      <c r="M138" s="3">
        <f t="shared" si="2"/>
        <v>0</v>
      </c>
      <c r="N138" s="56"/>
    </row>
    <row r="139" spans="1:14" x14ac:dyDescent="0.4">
      <c r="A139" s="3">
        <v>20</v>
      </c>
      <c r="B139" s="8" t="s">
        <v>2513</v>
      </c>
      <c r="C139" s="4" t="s">
        <v>43</v>
      </c>
      <c r="D139" s="3">
        <v>24861</v>
      </c>
      <c r="E139" s="7">
        <v>8714729860433</v>
      </c>
      <c r="F139" s="4" t="s">
        <v>44</v>
      </c>
      <c r="G139" s="4" t="s">
        <v>191</v>
      </c>
      <c r="H139" s="3" t="s">
        <v>16</v>
      </c>
      <c r="I139" s="3" t="s">
        <v>17</v>
      </c>
      <c r="J139" s="5">
        <v>1500000</v>
      </c>
      <c r="K139" s="3">
        <v>1</v>
      </c>
      <c r="L139" s="3"/>
      <c r="M139" s="3">
        <f t="shared" si="2"/>
        <v>0</v>
      </c>
      <c r="N139" s="56"/>
    </row>
    <row r="140" spans="1:14" x14ac:dyDescent="0.4">
      <c r="A140" s="3">
        <v>20</v>
      </c>
      <c r="B140" s="8" t="s">
        <v>2514</v>
      </c>
      <c r="C140" s="4" t="s">
        <v>43</v>
      </c>
      <c r="D140" s="3">
        <v>24862</v>
      </c>
      <c r="E140" s="7">
        <v>8714729860440</v>
      </c>
      <c r="F140" s="4" t="s">
        <v>44</v>
      </c>
      <c r="G140" s="4" t="s">
        <v>192</v>
      </c>
      <c r="H140" s="3" t="s">
        <v>16</v>
      </c>
      <c r="I140" s="3" t="s">
        <v>17</v>
      </c>
      <c r="J140" s="5">
        <v>1500000</v>
      </c>
      <c r="K140" s="3">
        <v>1</v>
      </c>
      <c r="L140" s="3"/>
      <c r="M140" s="3">
        <f t="shared" si="2"/>
        <v>0</v>
      </c>
      <c r="N140" s="56"/>
    </row>
    <row r="141" spans="1:14" x14ac:dyDescent="0.4">
      <c r="A141" s="3">
        <v>20</v>
      </c>
      <c r="B141" s="8" t="s">
        <v>2515</v>
      </c>
      <c r="C141" s="4" t="s">
        <v>43</v>
      </c>
      <c r="D141" s="3">
        <v>24863</v>
      </c>
      <c r="E141" s="7">
        <v>8714729860457</v>
      </c>
      <c r="F141" s="4" t="s">
        <v>44</v>
      </c>
      <c r="G141" s="4" t="s">
        <v>193</v>
      </c>
      <c r="H141" s="3" t="s">
        <v>16</v>
      </c>
      <c r="I141" s="3" t="s">
        <v>17</v>
      </c>
      <c r="J141" s="5">
        <v>1500000</v>
      </c>
      <c r="K141" s="3">
        <v>1</v>
      </c>
      <c r="L141" s="3"/>
      <c r="M141" s="3">
        <f t="shared" si="2"/>
        <v>0</v>
      </c>
      <c r="N141" s="56"/>
    </row>
    <row r="142" spans="1:14" x14ac:dyDescent="0.4">
      <c r="A142" s="3">
        <v>20</v>
      </c>
      <c r="B142" s="8" t="s">
        <v>2516</v>
      </c>
      <c r="C142" s="4" t="s">
        <v>43</v>
      </c>
      <c r="D142" s="3">
        <v>24864</v>
      </c>
      <c r="E142" s="7">
        <v>8714729860464</v>
      </c>
      <c r="F142" s="4" t="s">
        <v>44</v>
      </c>
      <c r="G142" s="4" t="s">
        <v>194</v>
      </c>
      <c r="H142" s="3" t="s">
        <v>16</v>
      </c>
      <c r="I142" s="3" t="s">
        <v>17</v>
      </c>
      <c r="J142" s="5">
        <v>1500000</v>
      </c>
      <c r="K142" s="3">
        <v>1</v>
      </c>
      <c r="L142" s="3"/>
      <c r="M142" s="3">
        <f t="shared" si="2"/>
        <v>0</v>
      </c>
      <c r="N142" s="56"/>
    </row>
    <row r="143" spans="1:14" x14ac:dyDescent="0.4">
      <c r="A143" s="3">
        <v>20</v>
      </c>
      <c r="B143" s="8" t="s">
        <v>2517</v>
      </c>
      <c r="C143" s="4" t="s">
        <v>43</v>
      </c>
      <c r="D143" s="3">
        <v>24865</v>
      </c>
      <c r="E143" s="7">
        <v>8714729860471</v>
      </c>
      <c r="F143" s="4" t="s">
        <v>44</v>
      </c>
      <c r="G143" s="4" t="s">
        <v>45</v>
      </c>
      <c r="H143" s="3" t="s">
        <v>16</v>
      </c>
      <c r="I143" s="3" t="s">
        <v>17</v>
      </c>
      <c r="J143" s="5">
        <v>1500000</v>
      </c>
      <c r="K143" s="3">
        <v>8</v>
      </c>
      <c r="L143" s="3"/>
      <c r="M143" s="3">
        <f t="shared" si="2"/>
        <v>0</v>
      </c>
      <c r="N143" s="56"/>
    </row>
    <row r="144" spans="1:14" ht="19.5" thickBot="1" x14ac:dyDescent="0.45">
      <c r="A144" s="15">
        <v>20</v>
      </c>
      <c r="B144" s="16" t="s">
        <v>2518</v>
      </c>
      <c r="C144" s="17" t="s">
        <v>43</v>
      </c>
      <c r="D144" s="15">
        <v>25414</v>
      </c>
      <c r="E144" s="18">
        <v>685447006220</v>
      </c>
      <c r="F144" s="17" t="s">
        <v>453</v>
      </c>
      <c r="G144" s="17" t="s">
        <v>454</v>
      </c>
      <c r="H144" s="15" t="s">
        <v>16</v>
      </c>
      <c r="I144" s="15" t="s">
        <v>17</v>
      </c>
      <c r="J144" s="19">
        <v>118000</v>
      </c>
      <c r="K144" s="15">
        <v>4</v>
      </c>
      <c r="L144" s="15"/>
      <c r="M144" s="15">
        <f t="shared" si="2"/>
        <v>0</v>
      </c>
      <c r="N144" s="57"/>
    </row>
    <row r="145" spans="1:14" ht="19.5" thickBot="1" x14ac:dyDescent="0.45">
      <c r="A145" s="20">
        <v>21</v>
      </c>
      <c r="B145" s="21" t="s">
        <v>2519</v>
      </c>
      <c r="C145" s="22" t="s">
        <v>632</v>
      </c>
      <c r="D145" s="20">
        <v>15921</v>
      </c>
      <c r="E145" s="23"/>
      <c r="F145" s="22" t="s">
        <v>630</v>
      </c>
      <c r="G145" s="22" t="s">
        <v>631</v>
      </c>
      <c r="H145" s="20" t="s">
        <v>633</v>
      </c>
      <c r="I145" s="20" t="s">
        <v>56</v>
      </c>
      <c r="J145" s="24"/>
      <c r="K145" s="20">
        <v>8</v>
      </c>
      <c r="L145" s="20"/>
      <c r="M145" s="20">
        <f t="shared" si="2"/>
        <v>0</v>
      </c>
      <c r="N145" s="44">
        <f>SUM(M145)</f>
        <v>0</v>
      </c>
    </row>
    <row r="146" spans="1:14" x14ac:dyDescent="0.4">
      <c r="A146" s="10">
        <v>22</v>
      </c>
      <c r="B146" s="11" t="s">
        <v>2520</v>
      </c>
      <c r="C146" s="12" t="s">
        <v>340</v>
      </c>
      <c r="D146" s="10">
        <v>24106</v>
      </c>
      <c r="E146" s="13">
        <v>4580341151419</v>
      </c>
      <c r="F146" s="12" t="s">
        <v>1341</v>
      </c>
      <c r="G146" s="12" t="s">
        <v>1342</v>
      </c>
      <c r="H146" s="10" t="s">
        <v>1144</v>
      </c>
      <c r="I146" s="10" t="s">
        <v>56</v>
      </c>
      <c r="J146" s="14">
        <v>30000</v>
      </c>
      <c r="K146" s="10">
        <v>1</v>
      </c>
      <c r="L146" s="10"/>
      <c r="M146" s="10">
        <f t="shared" si="2"/>
        <v>0</v>
      </c>
      <c r="N146" s="55">
        <f>SUM(M146:M147)</f>
        <v>0</v>
      </c>
    </row>
    <row r="147" spans="1:14" ht="19.5" thickBot="1" x14ac:dyDescent="0.45">
      <c r="A147" s="15">
        <v>22</v>
      </c>
      <c r="B147" s="16" t="s">
        <v>2521</v>
      </c>
      <c r="C147" s="17" t="s">
        <v>340</v>
      </c>
      <c r="D147" s="15">
        <v>24206</v>
      </c>
      <c r="E147" s="18">
        <v>4580341151402</v>
      </c>
      <c r="F147" s="17" t="s">
        <v>338</v>
      </c>
      <c r="G147" s="17" t="s">
        <v>339</v>
      </c>
      <c r="H147" s="15" t="s">
        <v>341</v>
      </c>
      <c r="I147" s="15" t="s">
        <v>56</v>
      </c>
      <c r="J147" s="19">
        <v>36000</v>
      </c>
      <c r="K147" s="15">
        <v>20</v>
      </c>
      <c r="L147" s="15"/>
      <c r="M147" s="15">
        <f t="shared" si="2"/>
        <v>0</v>
      </c>
      <c r="N147" s="57"/>
    </row>
    <row r="148" spans="1:14" x14ac:dyDescent="0.4">
      <c r="A148" s="10">
        <v>23</v>
      </c>
      <c r="B148" s="11" t="s">
        <v>2522</v>
      </c>
      <c r="C148" s="12" t="s">
        <v>537</v>
      </c>
      <c r="D148" s="10">
        <v>5754</v>
      </c>
      <c r="E148" s="13">
        <v>4543527161367</v>
      </c>
      <c r="F148" s="12" t="s">
        <v>1420</v>
      </c>
      <c r="G148" s="12" t="s">
        <v>1482</v>
      </c>
      <c r="H148" s="10" t="s">
        <v>16</v>
      </c>
      <c r="I148" s="10" t="s">
        <v>17</v>
      </c>
      <c r="J148" s="14">
        <v>2900</v>
      </c>
      <c r="K148" s="10">
        <v>4</v>
      </c>
      <c r="L148" s="10"/>
      <c r="M148" s="10">
        <f t="shared" si="2"/>
        <v>0</v>
      </c>
      <c r="N148" s="55">
        <f>SUM(M148:M161)</f>
        <v>0</v>
      </c>
    </row>
    <row r="149" spans="1:14" x14ac:dyDescent="0.4">
      <c r="A149" s="3">
        <v>23</v>
      </c>
      <c r="B149" s="8" t="s">
        <v>2523</v>
      </c>
      <c r="C149" s="4" t="s">
        <v>537</v>
      </c>
      <c r="D149" s="3">
        <v>5760</v>
      </c>
      <c r="E149" s="7">
        <v>4543527161398</v>
      </c>
      <c r="F149" s="4" t="s">
        <v>1072</v>
      </c>
      <c r="G149" s="4" t="s">
        <v>1073</v>
      </c>
      <c r="H149" s="3" t="s">
        <v>200</v>
      </c>
      <c r="I149" s="3" t="s">
        <v>56</v>
      </c>
      <c r="J149" s="5">
        <v>13000</v>
      </c>
      <c r="K149" s="3">
        <v>8</v>
      </c>
      <c r="L149" s="3"/>
      <c r="M149" s="3">
        <f t="shared" si="2"/>
        <v>0</v>
      </c>
      <c r="N149" s="56"/>
    </row>
    <row r="150" spans="1:14" x14ac:dyDescent="0.4">
      <c r="A150" s="3">
        <v>23</v>
      </c>
      <c r="B150" s="8" t="s">
        <v>2524</v>
      </c>
      <c r="C150" s="4" t="s">
        <v>537</v>
      </c>
      <c r="D150" s="3">
        <v>7798</v>
      </c>
      <c r="E150" s="7">
        <v>4543527229777</v>
      </c>
      <c r="F150" s="4" t="s">
        <v>1418</v>
      </c>
      <c r="G150" s="4" t="s">
        <v>1419</v>
      </c>
      <c r="H150" s="3" t="s">
        <v>638</v>
      </c>
      <c r="I150" s="3" t="s">
        <v>56</v>
      </c>
      <c r="J150" s="5">
        <v>15000</v>
      </c>
      <c r="K150" s="3">
        <v>1</v>
      </c>
      <c r="L150" s="3"/>
      <c r="M150" s="3">
        <f t="shared" si="2"/>
        <v>0</v>
      </c>
      <c r="N150" s="56"/>
    </row>
    <row r="151" spans="1:14" x14ac:dyDescent="0.4">
      <c r="A151" s="3">
        <v>23</v>
      </c>
      <c r="B151" s="8" t="s">
        <v>2525</v>
      </c>
      <c r="C151" s="4" t="s">
        <v>537</v>
      </c>
      <c r="D151" s="3">
        <v>16156</v>
      </c>
      <c r="E151" s="7">
        <v>4543527174145</v>
      </c>
      <c r="F151" s="4" t="s">
        <v>727</v>
      </c>
      <c r="G151" s="4" t="s">
        <v>728</v>
      </c>
      <c r="H151" s="3" t="s">
        <v>31</v>
      </c>
      <c r="I151" s="3" t="s">
        <v>32</v>
      </c>
      <c r="J151" s="5">
        <v>3410</v>
      </c>
      <c r="K151" s="3">
        <v>56</v>
      </c>
      <c r="L151" s="3"/>
      <c r="M151" s="3">
        <f t="shared" si="2"/>
        <v>0</v>
      </c>
      <c r="N151" s="56"/>
    </row>
    <row r="152" spans="1:14" x14ac:dyDescent="0.4">
      <c r="A152" s="3">
        <v>23</v>
      </c>
      <c r="B152" s="8" t="s">
        <v>2526</v>
      </c>
      <c r="C152" s="4" t="s">
        <v>537</v>
      </c>
      <c r="D152" s="3">
        <v>17249</v>
      </c>
      <c r="E152" s="7">
        <v>4543527174152</v>
      </c>
      <c r="F152" s="4" t="s">
        <v>729</v>
      </c>
      <c r="G152" s="4" t="s">
        <v>730</v>
      </c>
      <c r="H152" s="3" t="s">
        <v>31</v>
      </c>
      <c r="I152" s="3" t="s">
        <v>32</v>
      </c>
      <c r="J152" s="5">
        <v>3410</v>
      </c>
      <c r="K152" s="3">
        <v>56</v>
      </c>
      <c r="L152" s="3"/>
      <c r="M152" s="3">
        <f t="shared" si="2"/>
        <v>0</v>
      </c>
      <c r="N152" s="56"/>
    </row>
    <row r="153" spans="1:14" x14ac:dyDescent="0.4">
      <c r="A153" s="3">
        <v>23</v>
      </c>
      <c r="B153" s="8" t="s">
        <v>2527</v>
      </c>
      <c r="C153" s="4" t="s">
        <v>537</v>
      </c>
      <c r="D153" s="3">
        <v>17816</v>
      </c>
      <c r="E153" s="7">
        <v>4543527211185</v>
      </c>
      <c r="F153" s="4" t="s">
        <v>1563</v>
      </c>
      <c r="G153" s="4" t="s">
        <v>1564</v>
      </c>
      <c r="H153" s="3" t="s">
        <v>16</v>
      </c>
      <c r="I153" s="3" t="s">
        <v>17</v>
      </c>
      <c r="J153" s="5">
        <v>2300</v>
      </c>
      <c r="K153" s="3">
        <v>1</v>
      </c>
      <c r="L153" s="3"/>
      <c r="M153" s="3">
        <f t="shared" si="2"/>
        <v>0</v>
      </c>
      <c r="N153" s="56"/>
    </row>
    <row r="154" spans="1:14" x14ac:dyDescent="0.4">
      <c r="A154" s="3">
        <v>23</v>
      </c>
      <c r="B154" s="8" t="s">
        <v>2528</v>
      </c>
      <c r="C154" s="4" t="s">
        <v>537</v>
      </c>
      <c r="D154" s="3">
        <v>18207</v>
      </c>
      <c r="E154" s="7">
        <v>4543527174176</v>
      </c>
      <c r="F154" s="4" t="s">
        <v>1208</v>
      </c>
      <c r="G154" s="4" t="s">
        <v>1209</v>
      </c>
      <c r="H154" s="3" t="s">
        <v>31</v>
      </c>
      <c r="I154" s="3" t="s">
        <v>32</v>
      </c>
      <c r="J154" s="5">
        <v>3410</v>
      </c>
      <c r="K154" s="3">
        <v>16</v>
      </c>
      <c r="L154" s="3"/>
      <c r="M154" s="3">
        <f t="shared" si="2"/>
        <v>0</v>
      </c>
      <c r="N154" s="56"/>
    </row>
    <row r="155" spans="1:14" x14ac:dyDescent="0.4">
      <c r="A155" s="3">
        <v>23</v>
      </c>
      <c r="B155" s="8" t="s">
        <v>2529</v>
      </c>
      <c r="C155" s="4" t="s">
        <v>537</v>
      </c>
      <c r="D155" s="3">
        <v>19004</v>
      </c>
      <c r="E155" s="7">
        <v>4543527165259</v>
      </c>
      <c r="F155" s="4" t="s">
        <v>1496</v>
      </c>
      <c r="G155" s="4" t="s">
        <v>1497</v>
      </c>
      <c r="H155" s="3" t="s">
        <v>16</v>
      </c>
      <c r="I155" s="3" t="s">
        <v>17</v>
      </c>
      <c r="J155" s="5">
        <v>2300</v>
      </c>
      <c r="K155" s="3">
        <v>4</v>
      </c>
      <c r="L155" s="3"/>
      <c r="M155" s="3">
        <f t="shared" si="2"/>
        <v>0</v>
      </c>
      <c r="N155" s="56"/>
    </row>
    <row r="156" spans="1:14" x14ac:dyDescent="0.4">
      <c r="A156" s="3">
        <v>23</v>
      </c>
      <c r="B156" s="8" t="s">
        <v>2530</v>
      </c>
      <c r="C156" s="4" t="s">
        <v>537</v>
      </c>
      <c r="D156" s="3">
        <v>22948</v>
      </c>
      <c r="E156" s="7">
        <v>4543527144841</v>
      </c>
      <c r="F156" s="4" t="s">
        <v>1494</v>
      </c>
      <c r="G156" s="4" t="s">
        <v>1495</v>
      </c>
      <c r="H156" s="3" t="s">
        <v>16</v>
      </c>
      <c r="I156" s="3" t="s">
        <v>17</v>
      </c>
      <c r="J156" s="5">
        <v>2300</v>
      </c>
      <c r="K156" s="3">
        <v>4</v>
      </c>
      <c r="L156" s="3"/>
      <c r="M156" s="3">
        <f t="shared" si="2"/>
        <v>0</v>
      </c>
      <c r="N156" s="56"/>
    </row>
    <row r="157" spans="1:14" x14ac:dyDescent="0.4">
      <c r="A157" s="3">
        <v>23</v>
      </c>
      <c r="B157" s="8" t="s">
        <v>2531</v>
      </c>
      <c r="C157" s="4" t="s">
        <v>537</v>
      </c>
      <c r="D157" s="3">
        <v>22985</v>
      </c>
      <c r="E157" s="7">
        <v>4543527203791</v>
      </c>
      <c r="F157" s="4" t="s">
        <v>1401</v>
      </c>
      <c r="G157" s="4" t="s">
        <v>1402</v>
      </c>
      <c r="H157" s="3" t="s">
        <v>16</v>
      </c>
      <c r="I157" s="3" t="s">
        <v>17</v>
      </c>
      <c r="J157" s="5">
        <v>2300</v>
      </c>
      <c r="K157" s="3">
        <v>8</v>
      </c>
      <c r="L157" s="3"/>
      <c r="M157" s="3">
        <f t="shared" si="2"/>
        <v>0</v>
      </c>
      <c r="N157" s="56"/>
    </row>
    <row r="158" spans="1:14" x14ac:dyDescent="0.4">
      <c r="A158" s="3">
        <v>23</v>
      </c>
      <c r="B158" s="8" t="s">
        <v>2532</v>
      </c>
      <c r="C158" s="4" t="s">
        <v>537</v>
      </c>
      <c r="D158" s="3">
        <v>23213</v>
      </c>
      <c r="E158" s="7">
        <v>4543527161428</v>
      </c>
      <c r="F158" s="4" t="s">
        <v>1492</v>
      </c>
      <c r="G158" s="4" t="s">
        <v>1493</v>
      </c>
      <c r="H158" s="3" t="s">
        <v>16</v>
      </c>
      <c r="I158" s="3" t="s">
        <v>17</v>
      </c>
      <c r="J158" s="5">
        <v>2300</v>
      </c>
      <c r="K158" s="3">
        <v>4</v>
      </c>
      <c r="L158" s="3"/>
      <c r="M158" s="3">
        <f t="shared" si="2"/>
        <v>0</v>
      </c>
      <c r="N158" s="56"/>
    </row>
    <row r="159" spans="1:14" x14ac:dyDescent="0.4">
      <c r="A159" s="3">
        <v>23</v>
      </c>
      <c r="B159" s="8" t="s">
        <v>2533</v>
      </c>
      <c r="C159" s="4" t="s">
        <v>537</v>
      </c>
      <c r="D159" s="3">
        <v>23324</v>
      </c>
      <c r="E159" s="7">
        <v>4543527022088</v>
      </c>
      <c r="F159" s="4" t="s">
        <v>1420</v>
      </c>
      <c r="G159" s="4" t="s">
        <v>1535</v>
      </c>
      <c r="H159" s="3" t="s">
        <v>16</v>
      </c>
      <c r="I159" s="3" t="s">
        <v>17</v>
      </c>
      <c r="J159" s="5">
        <v>3710</v>
      </c>
      <c r="K159" s="3">
        <v>1</v>
      </c>
      <c r="L159" s="3"/>
      <c r="M159" s="3">
        <f t="shared" si="2"/>
        <v>0</v>
      </c>
      <c r="N159" s="56"/>
    </row>
    <row r="160" spans="1:14" x14ac:dyDescent="0.4">
      <c r="A160" s="3">
        <v>23</v>
      </c>
      <c r="B160" s="8" t="s">
        <v>2534</v>
      </c>
      <c r="C160" s="4" t="s">
        <v>537</v>
      </c>
      <c r="D160" s="3">
        <v>24281</v>
      </c>
      <c r="E160" s="7">
        <v>4543527215572</v>
      </c>
      <c r="F160" s="4" t="s">
        <v>1420</v>
      </c>
      <c r="G160" s="4" t="s">
        <v>1421</v>
      </c>
      <c r="H160" s="3" t="s">
        <v>16</v>
      </c>
      <c r="I160" s="3" t="s">
        <v>17</v>
      </c>
      <c r="J160" s="5">
        <v>15900</v>
      </c>
      <c r="K160" s="3">
        <v>1</v>
      </c>
      <c r="L160" s="3"/>
      <c r="M160" s="3">
        <f t="shared" si="2"/>
        <v>0</v>
      </c>
      <c r="N160" s="56"/>
    </row>
    <row r="161" spans="1:14" ht="19.5" thickBot="1" x14ac:dyDescent="0.45">
      <c r="A161" s="15">
        <v>23</v>
      </c>
      <c r="B161" s="16" t="s">
        <v>2535</v>
      </c>
      <c r="C161" s="17" t="s">
        <v>537</v>
      </c>
      <c r="D161" s="15">
        <v>25041</v>
      </c>
      <c r="E161" s="18">
        <v>4543527169905</v>
      </c>
      <c r="F161" s="17" t="s">
        <v>1492</v>
      </c>
      <c r="G161" s="17" t="s">
        <v>1562</v>
      </c>
      <c r="H161" s="15" t="s">
        <v>16</v>
      </c>
      <c r="I161" s="15" t="s">
        <v>17</v>
      </c>
      <c r="J161" s="19">
        <v>2300</v>
      </c>
      <c r="K161" s="15">
        <v>1</v>
      </c>
      <c r="L161" s="15"/>
      <c r="M161" s="15">
        <f t="shared" si="2"/>
        <v>0</v>
      </c>
      <c r="N161" s="57"/>
    </row>
    <row r="162" spans="1:14" x14ac:dyDescent="0.4">
      <c r="A162" s="10">
        <v>24</v>
      </c>
      <c r="B162" s="11" t="s">
        <v>2536</v>
      </c>
      <c r="C162" s="12" t="s">
        <v>225</v>
      </c>
      <c r="D162" s="10">
        <v>8762</v>
      </c>
      <c r="E162" s="13">
        <v>814548012384</v>
      </c>
      <c r="F162" s="12" t="s">
        <v>1215</v>
      </c>
      <c r="G162" s="12" t="s">
        <v>1216</v>
      </c>
      <c r="H162" s="10" t="s">
        <v>31</v>
      </c>
      <c r="I162" s="10" t="s">
        <v>32</v>
      </c>
      <c r="J162" s="14">
        <v>12000</v>
      </c>
      <c r="K162" s="10">
        <v>4</v>
      </c>
      <c r="L162" s="10"/>
      <c r="M162" s="10">
        <f t="shared" si="2"/>
        <v>0</v>
      </c>
      <c r="N162" s="55">
        <f>SUM(M162:M164)</f>
        <v>0</v>
      </c>
    </row>
    <row r="163" spans="1:14" x14ac:dyDescent="0.4">
      <c r="A163" s="3">
        <v>24</v>
      </c>
      <c r="B163" s="8" t="s">
        <v>2537</v>
      </c>
      <c r="C163" s="4" t="s">
        <v>225</v>
      </c>
      <c r="D163" s="3">
        <v>18993</v>
      </c>
      <c r="E163" s="7">
        <v>4545499067364</v>
      </c>
      <c r="F163" s="4" t="s">
        <v>1117</v>
      </c>
      <c r="G163" s="4" t="s">
        <v>1118</v>
      </c>
      <c r="H163" s="3" t="s">
        <v>16</v>
      </c>
      <c r="I163" s="3" t="s">
        <v>17</v>
      </c>
      <c r="J163" s="5">
        <v>64300</v>
      </c>
      <c r="K163" s="3">
        <v>1</v>
      </c>
      <c r="L163" s="3"/>
      <c r="M163" s="3">
        <f t="shared" si="2"/>
        <v>0</v>
      </c>
      <c r="N163" s="56"/>
    </row>
    <row r="164" spans="1:14" ht="19.5" thickBot="1" x14ac:dyDescent="0.45">
      <c r="A164" s="15">
        <v>24</v>
      </c>
      <c r="B164" s="16" t="s">
        <v>2538</v>
      </c>
      <c r="C164" s="17" t="s">
        <v>225</v>
      </c>
      <c r="D164" s="15">
        <v>23243</v>
      </c>
      <c r="E164" s="18">
        <v>815948024113</v>
      </c>
      <c r="F164" s="17" t="s">
        <v>223</v>
      </c>
      <c r="G164" s="17" t="s">
        <v>224</v>
      </c>
      <c r="H164" s="15" t="s">
        <v>87</v>
      </c>
      <c r="I164" s="15" t="s">
        <v>88</v>
      </c>
      <c r="J164" s="19">
        <v>273000</v>
      </c>
      <c r="K164" s="15">
        <v>4</v>
      </c>
      <c r="L164" s="15"/>
      <c r="M164" s="15">
        <f t="shared" si="2"/>
        <v>0</v>
      </c>
      <c r="N164" s="57"/>
    </row>
    <row r="165" spans="1:14" x14ac:dyDescent="0.4">
      <c r="A165" s="10">
        <v>25</v>
      </c>
      <c r="B165" s="11" t="s">
        <v>2539</v>
      </c>
      <c r="C165" s="12" t="s">
        <v>450</v>
      </c>
      <c r="D165" s="10">
        <v>22807</v>
      </c>
      <c r="E165" s="13">
        <v>884450574393</v>
      </c>
      <c r="F165" s="12" t="s">
        <v>1158</v>
      </c>
      <c r="G165" s="12" t="s">
        <v>1159</v>
      </c>
      <c r="H165" s="10" t="s">
        <v>268</v>
      </c>
      <c r="I165" s="10" t="s">
        <v>56</v>
      </c>
      <c r="J165" s="14">
        <v>28500</v>
      </c>
      <c r="K165" s="10">
        <v>4</v>
      </c>
      <c r="L165" s="10"/>
      <c r="M165" s="10">
        <f t="shared" si="2"/>
        <v>0</v>
      </c>
      <c r="N165" s="55">
        <f>SUM(M165:M167)</f>
        <v>0</v>
      </c>
    </row>
    <row r="166" spans="1:14" x14ac:dyDescent="0.4">
      <c r="A166" s="3">
        <v>25</v>
      </c>
      <c r="B166" s="8" t="s">
        <v>2540</v>
      </c>
      <c r="C166" s="4" t="s">
        <v>450</v>
      </c>
      <c r="D166" s="3">
        <v>23061</v>
      </c>
      <c r="E166" s="7">
        <v>884450574409</v>
      </c>
      <c r="F166" s="4" t="s">
        <v>1156</v>
      </c>
      <c r="G166" s="4" t="s">
        <v>1157</v>
      </c>
      <c r="H166" s="3" t="s">
        <v>268</v>
      </c>
      <c r="I166" s="3" t="s">
        <v>56</v>
      </c>
      <c r="J166" s="5">
        <v>28500</v>
      </c>
      <c r="K166" s="3">
        <v>4</v>
      </c>
      <c r="L166" s="3"/>
      <c r="M166" s="3">
        <f t="shared" si="2"/>
        <v>0</v>
      </c>
      <c r="N166" s="56"/>
    </row>
    <row r="167" spans="1:14" ht="19.5" thickBot="1" x14ac:dyDescent="0.45">
      <c r="A167" s="15">
        <v>25</v>
      </c>
      <c r="B167" s="16" t="s">
        <v>2541</v>
      </c>
      <c r="C167" s="17" t="s">
        <v>450</v>
      </c>
      <c r="D167" s="15">
        <v>24332</v>
      </c>
      <c r="E167" s="18">
        <v>4582111512543</v>
      </c>
      <c r="F167" s="17" t="s">
        <v>448</v>
      </c>
      <c r="G167" s="17" t="s">
        <v>449</v>
      </c>
      <c r="H167" s="15" t="s">
        <v>31</v>
      </c>
      <c r="I167" s="15" t="s">
        <v>32</v>
      </c>
      <c r="J167" s="19">
        <v>28000</v>
      </c>
      <c r="K167" s="15">
        <v>28</v>
      </c>
      <c r="L167" s="15"/>
      <c r="M167" s="15">
        <f t="shared" si="2"/>
        <v>0</v>
      </c>
      <c r="N167" s="57"/>
    </row>
    <row r="168" spans="1:14" x14ac:dyDescent="0.4">
      <c r="A168" s="10">
        <v>26</v>
      </c>
      <c r="B168" s="11" t="s">
        <v>2542</v>
      </c>
      <c r="C168" s="12" t="s">
        <v>166</v>
      </c>
      <c r="D168" s="10">
        <v>14190</v>
      </c>
      <c r="E168" s="13">
        <v>849111050180</v>
      </c>
      <c r="F168" s="12" t="s">
        <v>164</v>
      </c>
      <c r="G168" s="12" t="s">
        <v>165</v>
      </c>
      <c r="H168" s="10" t="s">
        <v>31</v>
      </c>
      <c r="I168" s="10" t="s">
        <v>32</v>
      </c>
      <c r="J168" s="14">
        <v>135000</v>
      </c>
      <c r="K168" s="10">
        <v>16</v>
      </c>
      <c r="L168" s="10"/>
      <c r="M168" s="10">
        <f t="shared" si="2"/>
        <v>0</v>
      </c>
      <c r="N168" s="55">
        <f>SUM(M168:M170)</f>
        <v>0</v>
      </c>
    </row>
    <row r="169" spans="1:14" x14ac:dyDescent="0.4">
      <c r="A169" s="3">
        <v>26</v>
      </c>
      <c r="B169" s="8" t="s">
        <v>2543</v>
      </c>
      <c r="C169" s="4" t="s">
        <v>166</v>
      </c>
      <c r="D169" s="3">
        <v>14192</v>
      </c>
      <c r="E169" s="7">
        <v>849111050203</v>
      </c>
      <c r="F169" s="4" t="s">
        <v>357</v>
      </c>
      <c r="G169" s="4" t="s">
        <v>358</v>
      </c>
      <c r="H169" s="3" t="s">
        <v>31</v>
      </c>
      <c r="I169" s="3" t="s">
        <v>32</v>
      </c>
      <c r="J169" s="5">
        <v>45000</v>
      </c>
      <c r="K169" s="3">
        <v>16</v>
      </c>
      <c r="L169" s="3"/>
      <c r="M169" s="3">
        <f t="shared" si="2"/>
        <v>0</v>
      </c>
      <c r="N169" s="56"/>
    </row>
    <row r="170" spans="1:14" ht="19.5" thickBot="1" x14ac:dyDescent="0.45">
      <c r="A170" s="15">
        <v>26</v>
      </c>
      <c r="B170" s="16" t="s">
        <v>2544</v>
      </c>
      <c r="C170" s="17" t="s">
        <v>166</v>
      </c>
      <c r="D170" s="15">
        <v>24464</v>
      </c>
      <c r="E170" s="18">
        <v>849111075077</v>
      </c>
      <c r="F170" s="17" t="s">
        <v>1490</v>
      </c>
      <c r="G170" s="17" t="s">
        <v>1491</v>
      </c>
      <c r="H170" s="15" t="s">
        <v>87</v>
      </c>
      <c r="I170" s="15" t="s">
        <v>88</v>
      </c>
      <c r="J170" s="19">
        <v>8000</v>
      </c>
      <c r="K170" s="15">
        <v>1</v>
      </c>
      <c r="L170" s="15"/>
      <c r="M170" s="15">
        <f t="shared" si="2"/>
        <v>0</v>
      </c>
      <c r="N170" s="57"/>
    </row>
    <row r="171" spans="1:14" x14ac:dyDescent="0.4">
      <c r="A171" s="10">
        <v>27</v>
      </c>
      <c r="B171" s="11" t="s">
        <v>2545</v>
      </c>
      <c r="C171" s="12" t="s">
        <v>637</v>
      </c>
      <c r="D171" s="10">
        <v>24854</v>
      </c>
      <c r="E171" s="13">
        <v>4542187202892</v>
      </c>
      <c r="F171" s="12" t="s">
        <v>833</v>
      </c>
      <c r="G171" s="12" t="s">
        <v>834</v>
      </c>
      <c r="H171" s="10" t="s">
        <v>835</v>
      </c>
      <c r="I171" s="10" t="s">
        <v>56</v>
      </c>
      <c r="J171" s="14">
        <v>36000</v>
      </c>
      <c r="K171" s="10">
        <v>4</v>
      </c>
      <c r="L171" s="10"/>
      <c r="M171" s="10">
        <f t="shared" si="2"/>
        <v>0</v>
      </c>
      <c r="N171" s="55">
        <f>SUM(M171:M173)</f>
        <v>0</v>
      </c>
    </row>
    <row r="172" spans="1:14" x14ac:dyDescent="0.4">
      <c r="A172" s="3">
        <v>27</v>
      </c>
      <c r="B172" s="8" t="s">
        <v>2546</v>
      </c>
      <c r="C172" s="4" t="s">
        <v>637</v>
      </c>
      <c r="D172" s="3">
        <v>24859</v>
      </c>
      <c r="E172" s="7">
        <v>4542187198362</v>
      </c>
      <c r="F172" s="4" t="s">
        <v>635</v>
      </c>
      <c r="G172" s="4" t="s">
        <v>636</v>
      </c>
      <c r="H172" s="3" t="s">
        <v>638</v>
      </c>
      <c r="I172" s="3" t="s">
        <v>56</v>
      </c>
      <c r="J172" s="5">
        <v>36000</v>
      </c>
      <c r="K172" s="3">
        <v>8</v>
      </c>
      <c r="L172" s="3"/>
      <c r="M172" s="3">
        <f t="shared" si="2"/>
        <v>0</v>
      </c>
      <c r="N172" s="56"/>
    </row>
    <row r="173" spans="1:14" ht="19.5" thickBot="1" x14ac:dyDescent="0.45">
      <c r="A173" s="15">
        <v>27</v>
      </c>
      <c r="B173" s="16" t="s">
        <v>2547</v>
      </c>
      <c r="C173" s="17" t="s">
        <v>637</v>
      </c>
      <c r="D173" s="15">
        <v>24860</v>
      </c>
      <c r="E173" s="18">
        <v>4542187083828</v>
      </c>
      <c r="F173" s="17" t="s">
        <v>979</v>
      </c>
      <c r="G173" s="17" t="s">
        <v>980</v>
      </c>
      <c r="H173" s="15" t="s">
        <v>981</v>
      </c>
      <c r="I173" s="15" t="s">
        <v>56</v>
      </c>
      <c r="J173" s="19">
        <v>30000</v>
      </c>
      <c r="K173" s="15">
        <v>4</v>
      </c>
      <c r="L173" s="15"/>
      <c r="M173" s="15">
        <f t="shared" si="2"/>
        <v>0</v>
      </c>
      <c r="N173" s="57"/>
    </row>
    <row r="174" spans="1:14" x14ac:dyDescent="0.4">
      <c r="A174" s="10">
        <v>28</v>
      </c>
      <c r="B174" s="11" t="s">
        <v>2548</v>
      </c>
      <c r="C174" s="12" t="s">
        <v>1264</v>
      </c>
      <c r="D174" s="10">
        <v>25018</v>
      </c>
      <c r="E174" s="13">
        <v>4806019617453</v>
      </c>
      <c r="F174" s="12" t="s">
        <v>1262</v>
      </c>
      <c r="G174" s="12" t="s">
        <v>1263</v>
      </c>
      <c r="H174" s="10" t="s">
        <v>16</v>
      </c>
      <c r="I174" s="10" t="s">
        <v>17</v>
      </c>
      <c r="J174" s="14"/>
      <c r="K174" s="10">
        <v>1</v>
      </c>
      <c r="L174" s="10"/>
      <c r="M174" s="10">
        <f t="shared" si="2"/>
        <v>0</v>
      </c>
      <c r="N174" s="55">
        <f>SUM(M174:M177)</f>
        <v>0</v>
      </c>
    </row>
    <row r="175" spans="1:14" x14ac:dyDescent="0.4">
      <c r="A175" s="3">
        <v>28</v>
      </c>
      <c r="B175" s="8" t="s">
        <v>2549</v>
      </c>
      <c r="C175" s="4" t="s">
        <v>1264</v>
      </c>
      <c r="D175" s="3">
        <v>25019</v>
      </c>
      <c r="E175" s="7">
        <v>4806019617477</v>
      </c>
      <c r="F175" s="4" t="s">
        <v>1262</v>
      </c>
      <c r="G175" s="4" t="s">
        <v>1265</v>
      </c>
      <c r="H175" s="3" t="s">
        <v>16</v>
      </c>
      <c r="I175" s="3" t="s">
        <v>17</v>
      </c>
      <c r="J175" s="5"/>
      <c r="K175" s="3">
        <v>1</v>
      </c>
      <c r="L175" s="3"/>
      <c r="M175" s="3">
        <f t="shared" si="2"/>
        <v>0</v>
      </c>
      <c r="N175" s="56"/>
    </row>
    <row r="176" spans="1:14" x14ac:dyDescent="0.4">
      <c r="A176" s="3">
        <v>28</v>
      </c>
      <c r="B176" s="8" t="s">
        <v>2550</v>
      </c>
      <c r="C176" s="4" t="s">
        <v>1264</v>
      </c>
      <c r="D176" s="3">
        <v>25020</v>
      </c>
      <c r="E176" s="7">
        <v>4806019617491</v>
      </c>
      <c r="F176" s="4" t="s">
        <v>1266</v>
      </c>
      <c r="G176" s="4" t="s">
        <v>1267</v>
      </c>
      <c r="H176" s="3" t="s">
        <v>16</v>
      </c>
      <c r="I176" s="3" t="s">
        <v>17</v>
      </c>
      <c r="J176" s="5"/>
      <c r="K176" s="3">
        <v>1</v>
      </c>
      <c r="L176" s="3"/>
      <c r="M176" s="3">
        <f t="shared" si="2"/>
        <v>0</v>
      </c>
      <c r="N176" s="56"/>
    </row>
    <row r="177" spans="1:14" ht="19.5" thickBot="1" x14ac:dyDescent="0.45">
      <c r="A177" s="15">
        <v>28</v>
      </c>
      <c r="B177" s="16" t="s">
        <v>2551</v>
      </c>
      <c r="C177" s="17" t="s">
        <v>1264</v>
      </c>
      <c r="D177" s="15">
        <v>25021</v>
      </c>
      <c r="E177" s="18">
        <v>4806019617514</v>
      </c>
      <c r="F177" s="17" t="s">
        <v>1266</v>
      </c>
      <c r="G177" s="17" t="s">
        <v>1268</v>
      </c>
      <c r="H177" s="15" t="s">
        <v>16</v>
      </c>
      <c r="I177" s="15" t="s">
        <v>17</v>
      </c>
      <c r="J177" s="19"/>
      <c r="K177" s="15">
        <v>1</v>
      </c>
      <c r="L177" s="15"/>
      <c r="M177" s="15">
        <f t="shared" si="2"/>
        <v>0</v>
      </c>
      <c r="N177" s="57"/>
    </row>
    <row r="178" spans="1:14" x14ac:dyDescent="0.4">
      <c r="A178" s="10">
        <v>29</v>
      </c>
      <c r="B178" s="11" t="s">
        <v>2552</v>
      </c>
      <c r="C178" s="12" t="s">
        <v>514</v>
      </c>
      <c r="D178" s="10">
        <v>6226</v>
      </c>
      <c r="E178" s="13">
        <v>4571104095019</v>
      </c>
      <c r="F178" s="12" t="s">
        <v>1285</v>
      </c>
      <c r="G178" s="12" t="s">
        <v>1286</v>
      </c>
      <c r="H178" s="10" t="s">
        <v>31</v>
      </c>
      <c r="I178" s="10" t="s">
        <v>32</v>
      </c>
      <c r="J178" s="14">
        <v>7500</v>
      </c>
      <c r="K178" s="10">
        <v>16</v>
      </c>
      <c r="L178" s="10"/>
      <c r="M178" s="10">
        <f t="shared" si="2"/>
        <v>0</v>
      </c>
      <c r="N178" s="55">
        <f>SUM(M178:M180)</f>
        <v>0</v>
      </c>
    </row>
    <row r="179" spans="1:14" x14ac:dyDescent="0.4">
      <c r="A179" s="3">
        <v>29</v>
      </c>
      <c r="B179" s="8" t="s">
        <v>2553</v>
      </c>
      <c r="C179" s="4" t="s">
        <v>514</v>
      </c>
      <c r="D179" s="3">
        <v>16974</v>
      </c>
      <c r="E179" s="7">
        <v>4571104097433</v>
      </c>
      <c r="F179" s="4" t="s">
        <v>566</v>
      </c>
      <c r="G179" s="4" t="s">
        <v>567</v>
      </c>
      <c r="H179" s="3" t="s">
        <v>200</v>
      </c>
      <c r="I179" s="3" t="s">
        <v>56</v>
      </c>
      <c r="J179" s="5">
        <v>23500</v>
      </c>
      <c r="K179" s="3">
        <v>16</v>
      </c>
      <c r="L179" s="3"/>
      <c r="M179" s="3">
        <f t="shared" si="2"/>
        <v>0</v>
      </c>
      <c r="N179" s="56"/>
    </row>
    <row r="180" spans="1:14" ht="19.5" thickBot="1" x14ac:dyDescent="0.45">
      <c r="A180" s="15">
        <v>29</v>
      </c>
      <c r="B180" s="16" t="s">
        <v>2554</v>
      </c>
      <c r="C180" s="17" t="s">
        <v>514</v>
      </c>
      <c r="D180" s="15">
        <v>19618</v>
      </c>
      <c r="E180" s="18">
        <v>4571104097556</v>
      </c>
      <c r="F180" s="17" t="s">
        <v>1298</v>
      </c>
      <c r="G180" s="17" t="s">
        <v>1299</v>
      </c>
      <c r="H180" s="15" t="s">
        <v>16</v>
      </c>
      <c r="I180" s="15" t="s">
        <v>17</v>
      </c>
      <c r="J180" s="19">
        <v>35000</v>
      </c>
      <c r="K180" s="15">
        <v>1</v>
      </c>
      <c r="L180" s="15"/>
      <c r="M180" s="15">
        <f t="shared" si="2"/>
        <v>0</v>
      </c>
      <c r="N180" s="57"/>
    </row>
    <row r="181" spans="1:14" x14ac:dyDescent="0.4">
      <c r="A181" s="10">
        <v>30</v>
      </c>
      <c r="B181" s="11" t="s">
        <v>2555</v>
      </c>
      <c r="C181" s="12" t="s">
        <v>93</v>
      </c>
      <c r="D181" s="10">
        <v>6235</v>
      </c>
      <c r="E181" s="13">
        <v>4547327123402</v>
      </c>
      <c r="F181" s="12" t="s">
        <v>954</v>
      </c>
      <c r="G181" s="12" t="s">
        <v>955</v>
      </c>
      <c r="H181" s="10" t="s">
        <v>16</v>
      </c>
      <c r="I181" s="10" t="s">
        <v>17</v>
      </c>
      <c r="J181" s="53">
        <v>13100</v>
      </c>
      <c r="K181" s="10">
        <v>8</v>
      </c>
      <c r="L181" s="10"/>
      <c r="M181" s="10">
        <f t="shared" si="2"/>
        <v>0</v>
      </c>
      <c r="N181" s="55">
        <f>SUM(M181:M195)</f>
        <v>0</v>
      </c>
    </row>
    <row r="182" spans="1:14" x14ac:dyDescent="0.4">
      <c r="A182" s="3">
        <v>30</v>
      </c>
      <c r="B182" s="8" t="s">
        <v>2556</v>
      </c>
      <c r="C182" s="4" t="s">
        <v>93</v>
      </c>
      <c r="D182" s="3">
        <v>6236</v>
      </c>
      <c r="E182" s="7">
        <v>4547327123419</v>
      </c>
      <c r="F182" s="4" t="s">
        <v>954</v>
      </c>
      <c r="G182" s="4" t="s">
        <v>1428</v>
      </c>
      <c r="H182" s="3" t="s">
        <v>16</v>
      </c>
      <c r="I182" s="3" t="s">
        <v>17</v>
      </c>
      <c r="J182" s="6">
        <v>13100</v>
      </c>
      <c r="K182" s="3">
        <v>1</v>
      </c>
      <c r="L182" s="3"/>
      <c r="M182" s="3">
        <f t="shared" si="2"/>
        <v>0</v>
      </c>
      <c r="N182" s="56"/>
    </row>
    <row r="183" spans="1:14" x14ac:dyDescent="0.4">
      <c r="A183" s="3">
        <v>30</v>
      </c>
      <c r="B183" s="8" t="s">
        <v>2557</v>
      </c>
      <c r="C183" s="4" t="s">
        <v>93</v>
      </c>
      <c r="D183" s="3">
        <v>6238</v>
      </c>
      <c r="E183" s="7">
        <v>4547327131025</v>
      </c>
      <c r="F183" s="4" t="s">
        <v>540</v>
      </c>
      <c r="G183" s="4" t="s">
        <v>541</v>
      </c>
      <c r="H183" s="3" t="s">
        <v>16</v>
      </c>
      <c r="I183" s="3" t="s">
        <v>17</v>
      </c>
      <c r="J183" s="6">
        <v>13100</v>
      </c>
      <c r="K183" s="3">
        <v>28</v>
      </c>
      <c r="L183" s="3"/>
      <c r="M183" s="3">
        <f t="shared" si="2"/>
        <v>0</v>
      </c>
      <c r="N183" s="56"/>
    </row>
    <row r="184" spans="1:14" x14ac:dyDescent="0.4">
      <c r="A184" s="3">
        <v>30</v>
      </c>
      <c r="B184" s="8" t="s">
        <v>2558</v>
      </c>
      <c r="C184" s="4" t="s">
        <v>93</v>
      </c>
      <c r="D184" s="3">
        <v>6281</v>
      </c>
      <c r="E184" s="7">
        <v>4547327123280</v>
      </c>
      <c r="F184" s="4" t="s">
        <v>963</v>
      </c>
      <c r="G184" s="4" t="s">
        <v>1429</v>
      </c>
      <c r="H184" s="3" t="s">
        <v>16</v>
      </c>
      <c r="I184" s="3" t="s">
        <v>17</v>
      </c>
      <c r="J184" s="6">
        <v>13100</v>
      </c>
      <c r="K184" s="3">
        <v>1</v>
      </c>
      <c r="L184" s="3"/>
      <c r="M184" s="3">
        <f t="shared" si="2"/>
        <v>0</v>
      </c>
      <c r="N184" s="56"/>
    </row>
    <row r="185" spans="1:14" x14ac:dyDescent="0.4">
      <c r="A185" s="3">
        <v>30</v>
      </c>
      <c r="B185" s="8" t="s">
        <v>2559</v>
      </c>
      <c r="C185" s="4" t="s">
        <v>93</v>
      </c>
      <c r="D185" s="3">
        <v>6282</v>
      </c>
      <c r="E185" s="7">
        <v>4547327123303</v>
      </c>
      <c r="F185" s="4" t="s">
        <v>963</v>
      </c>
      <c r="G185" s="4" t="s">
        <v>964</v>
      </c>
      <c r="H185" s="3" t="s">
        <v>16</v>
      </c>
      <c r="I185" s="3" t="s">
        <v>17</v>
      </c>
      <c r="J185" s="6">
        <v>13100</v>
      </c>
      <c r="K185" s="3">
        <v>8</v>
      </c>
      <c r="L185" s="3"/>
      <c r="M185" s="3">
        <f t="shared" si="2"/>
        <v>0</v>
      </c>
      <c r="N185" s="56"/>
    </row>
    <row r="186" spans="1:14" x14ac:dyDescent="0.4">
      <c r="A186" s="3">
        <v>30</v>
      </c>
      <c r="B186" s="8" t="s">
        <v>2560</v>
      </c>
      <c r="C186" s="4" t="s">
        <v>93</v>
      </c>
      <c r="D186" s="3">
        <v>6287</v>
      </c>
      <c r="E186" s="7">
        <v>4547327132572</v>
      </c>
      <c r="F186" s="4" t="s">
        <v>796</v>
      </c>
      <c r="G186" s="4" t="s">
        <v>797</v>
      </c>
      <c r="H186" s="3" t="s">
        <v>16</v>
      </c>
      <c r="I186" s="3" t="s">
        <v>17</v>
      </c>
      <c r="J186" s="6">
        <v>36900</v>
      </c>
      <c r="K186" s="3">
        <v>4</v>
      </c>
      <c r="L186" s="3"/>
      <c r="M186" s="3">
        <f t="shared" si="2"/>
        <v>0</v>
      </c>
      <c r="N186" s="56"/>
    </row>
    <row r="187" spans="1:14" x14ac:dyDescent="0.4">
      <c r="A187" s="3">
        <v>30</v>
      </c>
      <c r="B187" s="8" t="s">
        <v>2561</v>
      </c>
      <c r="C187" s="4" t="s">
        <v>93</v>
      </c>
      <c r="D187" s="3">
        <v>9165</v>
      </c>
      <c r="E187" s="7">
        <v>4547327131049</v>
      </c>
      <c r="F187" s="4" t="s">
        <v>540</v>
      </c>
      <c r="G187" s="4" t="s">
        <v>1434</v>
      </c>
      <c r="H187" s="3" t="s">
        <v>16</v>
      </c>
      <c r="I187" s="3" t="s">
        <v>17</v>
      </c>
      <c r="J187" s="6">
        <v>13100</v>
      </c>
      <c r="K187" s="3">
        <v>1</v>
      </c>
      <c r="L187" s="3"/>
      <c r="M187" s="3">
        <f t="shared" si="2"/>
        <v>0</v>
      </c>
      <c r="N187" s="56"/>
    </row>
    <row r="188" spans="1:14" x14ac:dyDescent="0.4">
      <c r="A188" s="3">
        <v>30</v>
      </c>
      <c r="B188" s="8" t="s">
        <v>2562</v>
      </c>
      <c r="C188" s="4" t="s">
        <v>93</v>
      </c>
      <c r="D188" s="3">
        <v>17211</v>
      </c>
      <c r="E188" s="7">
        <v>4547327122818</v>
      </c>
      <c r="F188" s="4" t="s">
        <v>1046</v>
      </c>
      <c r="G188" s="4" t="s">
        <v>1047</v>
      </c>
      <c r="H188" s="3" t="s">
        <v>31</v>
      </c>
      <c r="I188" s="3" t="s">
        <v>32</v>
      </c>
      <c r="J188" s="5">
        <v>24290</v>
      </c>
      <c r="K188" s="3">
        <v>4</v>
      </c>
      <c r="L188" s="3"/>
      <c r="M188" s="3">
        <f t="shared" si="2"/>
        <v>0</v>
      </c>
      <c r="N188" s="56"/>
    </row>
    <row r="189" spans="1:14" x14ac:dyDescent="0.4">
      <c r="A189" s="3">
        <v>30</v>
      </c>
      <c r="B189" s="8" t="s">
        <v>2563</v>
      </c>
      <c r="C189" s="4" t="s">
        <v>93</v>
      </c>
      <c r="D189" s="3">
        <v>17246</v>
      </c>
      <c r="E189" s="7">
        <v>4547327122702</v>
      </c>
      <c r="F189" s="4" t="s">
        <v>1046</v>
      </c>
      <c r="G189" s="4" t="s">
        <v>1048</v>
      </c>
      <c r="H189" s="3" t="s">
        <v>31</v>
      </c>
      <c r="I189" s="3" t="s">
        <v>32</v>
      </c>
      <c r="J189" s="5">
        <v>24290</v>
      </c>
      <c r="K189" s="3">
        <v>4</v>
      </c>
      <c r="L189" s="3"/>
      <c r="M189" s="3">
        <f t="shared" si="2"/>
        <v>0</v>
      </c>
      <c r="N189" s="56"/>
    </row>
    <row r="190" spans="1:14" x14ac:dyDescent="0.4">
      <c r="A190" s="3">
        <v>30</v>
      </c>
      <c r="B190" s="8" t="s">
        <v>2564</v>
      </c>
      <c r="C190" s="4" t="s">
        <v>93</v>
      </c>
      <c r="D190" s="3">
        <v>17247</v>
      </c>
      <c r="E190" s="7">
        <v>4547327122733</v>
      </c>
      <c r="F190" s="4" t="s">
        <v>1046</v>
      </c>
      <c r="G190" s="4" t="s">
        <v>1049</v>
      </c>
      <c r="H190" s="3" t="s">
        <v>31</v>
      </c>
      <c r="I190" s="3" t="s">
        <v>32</v>
      </c>
      <c r="J190" s="5">
        <v>24290</v>
      </c>
      <c r="K190" s="3">
        <v>4</v>
      </c>
      <c r="L190" s="3"/>
      <c r="M190" s="3">
        <f t="shared" si="2"/>
        <v>0</v>
      </c>
      <c r="N190" s="56"/>
    </row>
    <row r="191" spans="1:14" x14ac:dyDescent="0.4">
      <c r="A191" s="3">
        <v>30</v>
      </c>
      <c r="B191" s="8" t="s">
        <v>2565</v>
      </c>
      <c r="C191" s="4" t="s">
        <v>93</v>
      </c>
      <c r="D191" s="3">
        <v>17259</v>
      </c>
      <c r="E191" s="7">
        <v>4547327120425</v>
      </c>
      <c r="F191" s="4" t="s">
        <v>1435</v>
      </c>
      <c r="G191" s="4" t="s">
        <v>1436</v>
      </c>
      <c r="H191" s="3" t="s">
        <v>16</v>
      </c>
      <c r="I191" s="3" t="s">
        <v>17</v>
      </c>
      <c r="J191" s="6">
        <v>13100</v>
      </c>
      <c r="K191" s="3">
        <v>1</v>
      </c>
      <c r="L191" s="3"/>
      <c r="M191" s="3">
        <f t="shared" si="2"/>
        <v>0</v>
      </c>
      <c r="N191" s="56"/>
    </row>
    <row r="192" spans="1:14" x14ac:dyDescent="0.4">
      <c r="A192" s="3">
        <v>30</v>
      </c>
      <c r="B192" s="8" t="s">
        <v>2566</v>
      </c>
      <c r="C192" s="4" t="s">
        <v>93</v>
      </c>
      <c r="D192" s="3">
        <v>19712</v>
      </c>
      <c r="E192" s="7">
        <v>4547327088657</v>
      </c>
      <c r="F192" s="4" t="s">
        <v>1046</v>
      </c>
      <c r="G192" s="4" t="s">
        <v>1346</v>
      </c>
      <c r="H192" s="3" t="s">
        <v>31</v>
      </c>
      <c r="I192" s="3" t="s">
        <v>32</v>
      </c>
      <c r="J192" s="5">
        <v>24290</v>
      </c>
      <c r="K192" s="3">
        <v>1</v>
      </c>
      <c r="L192" s="3"/>
      <c r="M192" s="3">
        <f t="shared" si="2"/>
        <v>0</v>
      </c>
      <c r="N192" s="56"/>
    </row>
    <row r="193" spans="1:14" x14ac:dyDescent="0.4">
      <c r="A193" s="3">
        <v>30</v>
      </c>
      <c r="B193" s="8" t="s">
        <v>2567</v>
      </c>
      <c r="C193" s="4" t="s">
        <v>93</v>
      </c>
      <c r="D193" s="3">
        <v>19718</v>
      </c>
      <c r="E193" s="7">
        <v>4547327122832</v>
      </c>
      <c r="F193" s="4" t="s">
        <v>1046</v>
      </c>
      <c r="G193" s="4" t="s">
        <v>1347</v>
      </c>
      <c r="H193" s="3" t="s">
        <v>31</v>
      </c>
      <c r="I193" s="3" t="s">
        <v>32</v>
      </c>
      <c r="J193" s="5">
        <v>24290</v>
      </c>
      <c r="K193" s="3">
        <v>1</v>
      </c>
      <c r="L193" s="3"/>
      <c r="M193" s="3">
        <f t="shared" si="2"/>
        <v>0</v>
      </c>
      <c r="N193" s="56"/>
    </row>
    <row r="194" spans="1:14" x14ac:dyDescent="0.4">
      <c r="A194" s="3">
        <v>30</v>
      </c>
      <c r="B194" s="8" t="s">
        <v>2568</v>
      </c>
      <c r="C194" s="4" t="s">
        <v>93</v>
      </c>
      <c r="D194" s="3">
        <v>24810</v>
      </c>
      <c r="E194" s="7">
        <v>4547327132725</v>
      </c>
      <c r="F194" s="4" t="s">
        <v>1272</v>
      </c>
      <c r="G194" s="4" t="s">
        <v>1273</v>
      </c>
      <c r="H194" s="3" t="s">
        <v>16</v>
      </c>
      <c r="I194" s="3" t="s">
        <v>17</v>
      </c>
      <c r="J194" s="6">
        <v>36900</v>
      </c>
      <c r="K194" s="3">
        <v>1</v>
      </c>
      <c r="L194" s="3"/>
      <c r="M194" s="3">
        <f t="shared" si="2"/>
        <v>0</v>
      </c>
      <c r="N194" s="56"/>
    </row>
    <row r="195" spans="1:14" ht="19.5" thickBot="1" x14ac:dyDescent="0.45">
      <c r="A195" s="15">
        <v>30</v>
      </c>
      <c r="B195" s="16" t="s">
        <v>2569</v>
      </c>
      <c r="C195" s="17" t="s">
        <v>93</v>
      </c>
      <c r="D195" s="15">
        <v>25334</v>
      </c>
      <c r="E195" s="18">
        <v>4547327122757</v>
      </c>
      <c r="F195" s="17" t="s">
        <v>1046</v>
      </c>
      <c r="G195" s="17" t="s">
        <v>1050</v>
      </c>
      <c r="H195" s="15" t="s">
        <v>31</v>
      </c>
      <c r="I195" s="15" t="s">
        <v>32</v>
      </c>
      <c r="J195" s="19">
        <v>24290</v>
      </c>
      <c r="K195" s="15">
        <v>4</v>
      </c>
      <c r="L195" s="15"/>
      <c r="M195" s="15">
        <f t="shared" ref="M195:M256" si="3">K195*L195</f>
        <v>0</v>
      </c>
      <c r="N195" s="57"/>
    </row>
    <row r="196" spans="1:14" x14ac:dyDescent="0.4">
      <c r="A196" s="10">
        <v>31</v>
      </c>
      <c r="B196" s="11" t="s">
        <v>2570</v>
      </c>
      <c r="C196" s="12" t="s">
        <v>197</v>
      </c>
      <c r="D196" s="10">
        <v>23592</v>
      </c>
      <c r="E196" s="13">
        <v>4562382436991</v>
      </c>
      <c r="F196" s="12" t="s">
        <v>515</v>
      </c>
      <c r="G196" s="12" t="s">
        <v>1024</v>
      </c>
      <c r="H196" s="10" t="s">
        <v>16</v>
      </c>
      <c r="I196" s="10" t="s">
        <v>17</v>
      </c>
      <c r="J196" s="14">
        <v>108000</v>
      </c>
      <c r="K196" s="10">
        <v>1</v>
      </c>
      <c r="L196" s="10"/>
      <c r="M196" s="10">
        <f t="shared" si="3"/>
        <v>0</v>
      </c>
      <c r="N196" s="55">
        <f>SUM(M196:M201)</f>
        <v>0</v>
      </c>
    </row>
    <row r="197" spans="1:14" x14ac:dyDescent="0.4">
      <c r="A197" s="3">
        <v>31</v>
      </c>
      <c r="B197" s="8" t="s">
        <v>2571</v>
      </c>
      <c r="C197" s="4" t="s">
        <v>197</v>
      </c>
      <c r="D197" s="3">
        <v>24874</v>
      </c>
      <c r="E197" s="7">
        <v>4580737310093</v>
      </c>
      <c r="F197" s="4" t="s">
        <v>1025</v>
      </c>
      <c r="G197" s="4" t="s">
        <v>1026</v>
      </c>
      <c r="H197" s="3" t="s">
        <v>16</v>
      </c>
      <c r="I197" s="3" t="s">
        <v>17</v>
      </c>
      <c r="J197" s="5">
        <v>108000</v>
      </c>
      <c r="K197" s="3">
        <v>1</v>
      </c>
      <c r="L197" s="3"/>
      <c r="M197" s="3">
        <f t="shared" si="3"/>
        <v>0</v>
      </c>
      <c r="N197" s="56"/>
    </row>
    <row r="198" spans="1:14" x14ac:dyDescent="0.4">
      <c r="A198" s="3">
        <v>31</v>
      </c>
      <c r="B198" s="8" t="s">
        <v>2572</v>
      </c>
      <c r="C198" s="4" t="s">
        <v>197</v>
      </c>
      <c r="D198" s="3">
        <v>24923</v>
      </c>
      <c r="E198" s="7">
        <v>4580737310260</v>
      </c>
      <c r="F198" s="4" t="s">
        <v>515</v>
      </c>
      <c r="G198" s="4" t="s">
        <v>516</v>
      </c>
      <c r="H198" s="3" t="s">
        <v>16</v>
      </c>
      <c r="I198" s="3" t="s">
        <v>17</v>
      </c>
      <c r="J198" s="5"/>
      <c r="K198" s="3">
        <v>4</v>
      </c>
      <c r="L198" s="3"/>
      <c r="M198" s="3">
        <f t="shared" si="3"/>
        <v>0</v>
      </c>
      <c r="N198" s="56"/>
    </row>
    <row r="199" spans="1:14" x14ac:dyDescent="0.4">
      <c r="A199" s="3">
        <v>31</v>
      </c>
      <c r="B199" s="8" t="s">
        <v>2573</v>
      </c>
      <c r="C199" s="4" t="s">
        <v>197</v>
      </c>
      <c r="D199" s="3">
        <v>25289</v>
      </c>
      <c r="E199" s="7">
        <v>4562382437028</v>
      </c>
      <c r="F199" s="4" t="s">
        <v>517</v>
      </c>
      <c r="G199" s="4" t="s">
        <v>518</v>
      </c>
      <c r="H199" s="3" t="s">
        <v>16</v>
      </c>
      <c r="I199" s="3" t="s">
        <v>17</v>
      </c>
      <c r="J199" s="5">
        <v>108000</v>
      </c>
      <c r="K199" s="3">
        <v>4</v>
      </c>
      <c r="L199" s="3"/>
      <c r="M199" s="3">
        <f t="shared" si="3"/>
        <v>0</v>
      </c>
      <c r="N199" s="56"/>
    </row>
    <row r="200" spans="1:14" x14ac:dyDescent="0.4">
      <c r="A200" s="3">
        <v>31</v>
      </c>
      <c r="B200" s="8" t="s">
        <v>2574</v>
      </c>
      <c r="C200" s="4" t="s">
        <v>197</v>
      </c>
      <c r="D200" s="3">
        <v>25343</v>
      </c>
      <c r="E200" s="7">
        <v>4562382437578</v>
      </c>
      <c r="F200" s="4" t="s">
        <v>665</v>
      </c>
      <c r="G200" s="4" t="s">
        <v>666</v>
      </c>
      <c r="H200" s="3" t="s">
        <v>16</v>
      </c>
      <c r="I200" s="3" t="s">
        <v>17</v>
      </c>
      <c r="J200" s="5">
        <v>50900</v>
      </c>
      <c r="K200" s="3">
        <v>4</v>
      </c>
      <c r="L200" s="3"/>
      <c r="M200" s="3">
        <f t="shared" si="3"/>
        <v>0</v>
      </c>
      <c r="N200" s="56"/>
    </row>
    <row r="201" spans="1:14" ht="19.5" thickBot="1" x14ac:dyDescent="0.45">
      <c r="A201" s="15">
        <v>31</v>
      </c>
      <c r="B201" s="16" t="s">
        <v>2575</v>
      </c>
      <c r="C201" s="17" t="s">
        <v>197</v>
      </c>
      <c r="D201" s="15">
        <v>25541</v>
      </c>
      <c r="E201" s="18">
        <v>4562382434515</v>
      </c>
      <c r="F201" s="17" t="s">
        <v>667</v>
      </c>
      <c r="G201" s="17" t="s">
        <v>668</v>
      </c>
      <c r="H201" s="15" t="s">
        <v>16</v>
      </c>
      <c r="I201" s="15" t="s">
        <v>17</v>
      </c>
      <c r="J201" s="19">
        <v>50900</v>
      </c>
      <c r="K201" s="15">
        <v>4</v>
      </c>
      <c r="L201" s="15"/>
      <c r="M201" s="15">
        <f t="shared" si="3"/>
        <v>0</v>
      </c>
      <c r="N201" s="57"/>
    </row>
    <row r="202" spans="1:14" ht="19.5" thickBot="1" x14ac:dyDescent="0.45">
      <c r="A202" s="20">
        <v>32</v>
      </c>
      <c r="B202" s="21" t="s">
        <v>2576</v>
      </c>
      <c r="C202" s="22" t="s">
        <v>366</v>
      </c>
      <c r="D202" s="20">
        <v>1752</v>
      </c>
      <c r="E202" s="23">
        <v>4987578046486</v>
      </c>
      <c r="F202" s="22" t="s">
        <v>364</v>
      </c>
      <c r="G202" s="22" t="s">
        <v>365</v>
      </c>
      <c r="H202" s="20" t="s">
        <v>148</v>
      </c>
      <c r="I202" s="20" t="s">
        <v>56</v>
      </c>
      <c r="J202" s="24">
        <v>50475</v>
      </c>
      <c r="K202" s="20">
        <v>16</v>
      </c>
      <c r="L202" s="20"/>
      <c r="M202" s="20">
        <f t="shared" si="3"/>
        <v>0</v>
      </c>
      <c r="N202" s="44">
        <f>SUM(M202)</f>
        <v>0</v>
      </c>
    </row>
    <row r="203" spans="1:14" x14ac:dyDescent="0.4">
      <c r="A203" s="10">
        <v>33</v>
      </c>
      <c r="B203" s="11" t="s">
        <v>2577</v>
      </c>
      <c r="C203" s="12" t="s">
        <v>132</v>
      </c>
      <c r="D203" s="10">
        <v>5616</v>
      </c>
      <c r="E203" s="13">
        <v>4546540697950</v>
      </c>
      <c r="F203" s="12" t="s">
        <v>522</v>
      </c>
      <c r="G203" s="12" t="s">
        <v>523</v>
      </c>
      <c r="H203" s="10" t="s">
        <v>16</v>
      </c>
      <c r="I203" s="10" t="s">
        <v>17</v>
      </c>
      <c r="J203" s="14">
        <v>20000</v>
      </c>
      <c r="K203" s="10">
        <v>20</v>
      </c>
      <c r="L203" s="10"/>
      <c r="M203" s="10">
        <f t="shared" si="3"/>
        <v>0</v>
      </c>
      <c r="N203" s="55">
        <f>SUM(M203:M245)</f>
        <v>0</v>
      </c>
    </row>
    <row r="204" spans="1:14" x14ac:dyDescent="0.4">
      <c r="A204" s="3">
        <v>33</v>
      </c>
      <c r="B204" s="8" t="s">
        <v>2578</v>
      </c>
      <c r="C204" s="4" t="s">
        <v>132</v>
      </c>
      <c r="D204" s="3">
        <v>5661</v>
      </c>
      <c r="E204" s="7">
        <v>4546540688217</v>
      </c>
      <c r="F204" s="4" t="s">
        <v>288</v>
      </c>
      <c r="G204" s="4" t="s">
        <v>289</v>
      </c>
      <c r="H204" s="3" t="s">
        <v>16</v>
      </c>
      <c r="I204" s="3" t="s">
        <v>17</v>
      </c>
      <c r="J204" s="5">
        <v>50900</v>
      </c>
      <c r="K204" s="3">
        <v>16</v>
      </c>
      <c r="L204" s="3"/>
      <c r="M204" s="3">
        <f t="shared" si="3"/>
        <v>0</v>
      </c>
      <c r="N204" s="56"/>
    </row>
    <row r="205" spans="1:14" x14ac:dyDescent="0.4">
      <c r="A205" s="3">
        <v>33</v>
      </c>
      <c r="B205" s="8" t="s">
        <v>2579</v>
      </c>
      <c r="C205" s="4" t="s">
        <v>132</v>
      </c>
      <c r="D205" s="3">
        <v>6445</v>
      </c>
      <c r="E205" s="7">
        <v>4546540675927</v>
      </c>
      <c r="F205" s="4" t="s">
        <v>425</v>
      </c>
      <c r="G205" s="4" t="s">
        <v>921</v>
      </c>
      <c r="H205" s="3" t="s">
        <v>16</v>
      </c>
      <c r="I205" s="3" t="s">
        <v>17</v>
      </c>
      <c r="J205" s="5">
        <v>117000</v>
      </c>
      <c r="K205" s="3">
        <v>1</v>
      </c>
      <c r="L205" s="3"/>
      <c r="M205" s="3">
        <f t="shared" si="3"/>
        <v>0</v>
      </c>
      <c r="N205" s="56"/>
    </row>
    <row r="206" spans="1:14" x14ac:dyDescent="0.4">
      <c r="A206" s="3">
        <v>33</v>
      </c>
      <c r="B206" s="8" t="s">
        <v>2580</v>
      </c>
      <c r="C206" s="4" t="s">
        <v>132</v>
      </c>
      <c r="D206" s="3">
        <v>7861</v>
      </c>
      <c r="E206" s="7">
        <v>4546540688224</v>
      </c>
      <c r="F206" s="4" t="s">
        <v>679</v>
      </c>
      <c r="G206" s="4" t="s">
        <v>680</v>
      </c>
      <c r="H206" s="3" t="s">
        <v>16</v>
      </c>
      <c r="I206" s="3" t="s">
        <v>17</v>
      </c>
      <c r="J206" s="5">
        <v>50900</v>
      </c>
      <c r="K206" s="3">
        <v>4</v>
      </c>
      <c r="L206" s="3"/>
      <c r="M206" s="3">
        <f t="shared" si="3"/>
        <v>0</v>
      </c>
      <c r="N206" s="56"/>
    </row>
    <row r="207" spans="1:14" x14ac:dyDescent="0.4">
      <c r="A207" s="3">
        <v>33</v>
      </c>
      <c r="B207" s="8" t="s">
        <v>2581</v>
      </c>
      <c r="C207" s="4" t="s">
        <v>132</v>
      </c>
      <c r="D207" s="3">
        <v>7867</v>
      </c>
      <c r="E207" s="7">
        <v>4546540698032</v>
      </c>
      <c r="F207" s="4" t="s">
        <v>436</v>
      </c>
      <c r="G207" s="4" t="s">
        <v>437</v>
      </c>
      <c r="H207" s="3" t="s">
        <v>16</v>
      </c>
      <c r="I207" s="3" t="s">
        <v>17</v>
      </c>
      <c r="J207" s="5">
        <v>117000</v>
      </c>
      <c r="K207" s="3">
        <v>4</v>
      </c>
      <c r="L207" s="3"/>
      <c r="M207" s="3">
        <f t="shared" si="3"/>
        <v>0</v>
      </c>
      <c r="N207" s="56"/>
    </row>
    <row r="208" spans="1:14" x14ac:dyDescent="0.4">
      <c r="A208" s="3">
        <v>33</v>
      </c>
      <c r="B208" s="8" t="s">
        <v>2582</v>
      </c>
      <c r="C208" s="4" t="s">
        <v>132</v>
      </c>
      <c r="D208" s="3">
        <v>7868</v>
      </c>
      <c r="E208" s="7">
        <v>4546540698049</v>
      </c>
      <c r="F208" s="4" t="s">
        <v>436</v>
      </c>
      <c r="G208" s="4" t="s">
        <v>932</v>
      </c>
      <c r="H208" s="3" t="s">
        <v>16</v>
      </c>
      <c r="I208" s="3" t="s">
        <v>17</v>
      </c>
      <c r="J208" s="5">
        <v>117000</v>
      </c>
      <c r="K208" s="3">
        <v>1</v>
      </c>
      <c r="L208" s="3"/>
      <c r="M208" s="3">
        <f t="shared" si="3"/>
        <v>0</v>
      </c>
      <c r="N208" s="56"/>
    </row>
    <row r="209" spans="1:14" x14ac:dyDescent="0.4">
      <c r="A209" s="3">
        <v>33</v>
      </c>
      <c r="B209" s="8" t="s">
        <v>2583</v>
      </c>
      <c r="C209" s="4" t="s">
        <v>132</v>
      </c>
      <c r="D209" s="3">
        <v>8567</v>
      </c>
      <c r="E209" s="7">
        <v>4546540697981</v>
      </c>
      <c r="F209" s="4" t="s">
        <v>430</v>
      </c>
      <c r="G209" s="4" t="s">
        <v>431</v>
      </c>
      <c r="H209" s="3" t="s">
        <v>16</v>
      </c>
      <c r="I209" s="3" t="s">
        <v>17</v>
      </c>
      <c r="J209" s="5">
        <v>117000</v>
      </c>
      <c r="K209" s="3">
        <v>4</v>
      </c>
      <c r="L209" s="3"/>
      <c r="M209" s="3">
        <f t="shared" si="3"/>
        <v>0</v>
      </c>
      <c r="N209" s="56"/>
    </row>
    <row r="210" spans="1:14" x14ac:dyDescent="0.4">
      <c r="A210" s="3">
        <v>33</v>
      </c>
      <c r="B210" s="8" t="s">
        <v>2584</v>
      </c>
      <c r="C210" s="4" t="s">
        <v>132</v>
      </c>
      <c r="D210" s="3">
        <v>8568</v>
      </c>
      <c r="E210" s="7">
        <v>4546540697943</v>
      </c>
      <c r="F210" s="4" t="s">
        <v>430</v>
      </c>
      <c r="G210" s="4" t="s">
        <v>928</v>
      </c>
      <c r="H210" s="3" t="s">
        <v>16</v>
      </c>
      <c r="I210" s="3" t="s">
        <v>17</v>
      </c>
      <c r="J210" s="5">
        <v>117000</v>
      </c>
      <c r="K210" s="3">
        <v>1</v>
      </c>
      <c r="L210" s="3"/>
      <c r="M210" s="3">
        <f t="shared" si="3"/>
        <v>0</v>
      </c>
      <c r="N210" s="56"/>
    </row>
    <row r="211" spans="1:14" x14ac:dyDescent="0.4">
      <c r="A211" s="3">
        <v>33</v>
      </c>
      <c r="B211" s="8" t="s">
        <v>2585</v>
      </c>
      <c r="C211" s="4" t="s">
        <v>132</v>
      </c>
      <c r="D211" s="3">
        <v>8570</v>
      </c>
      <c r="E211" s="7">
        <v>7613252600299</v>
      </c>
      <c r="F211" s="4" t="s">
        <v>430</v>
      </c>
      <c r="G211" s="4" t="s">
        <v>929</v>
      </c>
      <c r="H211" s="3" t="s">
        <v>16</v>
      </c>
      <c r="I211" s="3" t="s">
        <v>17</v>
      </c>
      <c r="J211" s="5">
        <v>117000</v>
      </c>
      <c r="K211" s="3">
        <v>1</v>
      </c>
      <c r="L211" s="3"/>
      <c r="M211" s="3">
        <f t="shared" si="3"/>
        <v>0</v>
      </c>
      <c r="N211" s="56"/>
    </row>
    <row r="212" spans="1:14" x14ac:dyDescent="0.4">
      <c r="A212" s="3">
        <v>33</v>
      </c>
      <c r="B212" s="8" t="s">
        <v>2586</v>
      </c>
      <c r="C212" s="4" t="s">
        <v>132</v>
      </c>
      <c r="D212" s="3">
        <v>9433</v>
      </c>
      <c r="E212" s="7">
        <v>4546540688200</v>
      </c>
      <c r="F212" s="4" t="s">
        <v>1260</v>
      </c>
      <c r="G212" s="4" t="s">
        <v>1261</v>
      </c>
      <c r="H212" s="3" t="s">
        <v>16</v>
      </c>
      <c r="I212" s="3" t="s">
        <v>17</v>
      </c>
      <c r="J212" s="5">
        <v>36900</v>
      </c>
      <c r="K212" s="3">
        <v>1</v>
      </c>
      <c r="L212" s="3"/>
      <c r="M212" s="3">
        <f t="shared" si="3"/>
        <v>0</v>
      </c>
      <c r="N212" s="56"/>
    </row>
    <row r="213" spans="1:14" x14ac:dyDescent="0.4">
      <c r="A213" s="3">
        <v>33</v>
      </c>
      <c r="B213" s="8" t="s">
        <v>2587</v>
      </c>
      <c r="C213" s="4" t="s">
        <v>132</v>
      </c>
      <c r="D213" s="3">
        <v>10072</v>
      </c>
      <c r="E213" s="7">
        <v>4546540675866</v>
      </c>
      <c r="F213" s="4" t="s">
        <v>425</v>
      </c>
      <c r="G213" s="4" t="s">
        <v>426</v>
      </c>
      <c r="H213" s="3" t="s">
        <v>16</v>
      </c>
      <c r="I213" s="3" t="s">
        <v>17</v>
      </c>
      <c r="J213" s="5">
        <v>117000</v>
      </c>
      <c r="K213" s="3">
        <v>4</v>
      </c>
      <c r="L213" s="3"/>
      <c r="M213" s="3">
        <f t="shared" si="3"/>
        <v>0</v>
      </c>
      <c r="N213" s="56"/>
    </row>
    <row r="214" spans="1:14" x14ac:dyDescent="0.4">
      <c r="A214" s="3">
        <v>33</v>
      </c>
      <c r="B214" s="8" t="s">
        <v>2588</v>
      </c>
      <c r="C214" s="4" t="s">
        <v>132</v>
      </c>
      <c r="D214" s="3">
        <v>10274</v>
      </c>
      <c r="E214" s="7">
        <v>4546540711595</v>
      </c>
      <c r="F214" s="4" t="s">
        <v>130</v>
      </c>
      <c r="G214" s="4" t="s">
        <v>887</v>
      </c>
      <c r="H214" s="3" t="s">
        <v>16</v>
      </c>
      <c r="I214" s="3" t="s">
        <v>17</v>
      </c>
      <c r="J214" s="5">
        <v>117000</v>
      </c>
      <c r="K214" s="3">
        <v>1</v>
      </c>
      <c r="L214" s="3"/>
      <c r="M214" s="3">
        <f t="shared" si="3"/>
        <v>0</v>
      </c>
      <c r="N214" s="56"/>
    </row>
    <row r="215" spans="1:14" x14ac:dyDescent="0.4">
      <c r="A215" s="3">
        <v>33</v>
      </c>
      <c r="B215" s="8" t="s">
        <v>2589</v>
      </c>
      <c r="C215" s="4" t="s">
        <v>132</v>
      </c>
      <c r="D215" s="3">
        <v>10356</v>
      </c>
      <c r="E215" s="7">
        <v>4546540714787</v>
      </c>
      <c r="F215" s="4" t="s">
        <v>427</v>
      </c>
      <c r="G215" s="4" t="s">
        <v>925</v>
      </c>
      <c r="H215" s="3" t="s">
        <v>16</v>
      </c>
      <c r="I215" s="3" t="s">
        <v>17</v>
      </c>
      <c r="J215" s="5">
        <v>120000</v>
      </c>
      <c r="K215" s="3">
        <v>1</v>
      </c>
      <c r="L215" s="3"/>
      <c r="M215" s="3">
        <f t="shared" si="3"/>
        <v>0</v>
      </c>
      <c r="N215" s="56"/>
    </row>
    <row r="216" spans="1:14" x14ac:dyDescent="0.4">
      <c r="A216" s="3">
        <v>33</v>
      </c>
      <c r="B216" s="8" t="s">
        <v>2590</v>
      </c>
      <c r="C216" s="4" t="s">
        <v>132</v>
      </c>
      <c r="D216" s="3">
        <v>10559</v>
      </c>
      <c r="E216" s="7">
        <v>7613327128321</v>
      </c>
      <c r="F216" s="4" t="s">
        <v>130</v>
      </c>
      <c r="G216" s="4" t="s">
        <v>930</v>
      </c>
      <c r="H216" s="3" t="s">
        <v>16</v>
      </c>
      <c r="I216" s="3" t="s">
        <v>17</v>
      </c>
      <c r="J216" s="5">
        <v>117000</v>
      </c>
      <c r="K216" s="3">
        <v>1</v>
      </c>
      <c r="L216" s="3"/>
      <c r="M216" s="3">
        <f t="shared" si="3"/>
        <v>0</v>
      </c>
      <c r="N216" s="56"/>
    </row>
    <row r="217" spans="1:14" x14ac:dyDescent="0.4">
      <c r="A217" s="3">
        <v>33</v>
      </c>
      <c r="B217" s="8" t="s">
        <v>2591</v>
      </c>
      <c r="C217" s="4" t="s">
        <v>132</v>
      </c>
      <c r="D217" s="3">
        <v>10791</v>
      </c>
      <c r="E217" s="7">
        <v>7613327128260</v>
      </c>
      <c r="F217" s="4" t="s">
        <v>130</v>
      </c>
      <c r="G217" s="4" t="s">
        <v>931</v>
      </c>
      <c r="H217" s="3" t="s">
        <v>16</v>
      </c>
      <c r="I217" s="3" t="s">
        <v>17</v>
      </c>
      <c r="J217" s="5">
        <v>117000</v>
      </c>
      <c r="K217" s="3">
        <v>1</v>
      </c>
      <c r="L217" s="3"/>
      <c r="M217" s="3">
        <f t="shared" si="3"/>
        <v>0</v>
      </c>
      <c r="N217" s="56"/>
    </row>
    <row r="218" spans="1:14" x14ac:dyDescent="0.4">
      <c r="A218" s="3">
        <v>33</v>
      </c>
      <c r="B218" s="8" t="s">
        <v>2592</v>
      </c>
      <c r="C218" s="4" t="s">
        <v>132</v>
      </c>
      <c r="D218" s="3">
        <v>10793</v>
      </c>
      <c r="E218" s="7">
        <v>7613327128277</v>
      </c>
      <c r="F218" s="4" t="s">
        <v>130</v>
      </c>
      <c r="G218" s="4" t="s">
        <v>432</v>
      </c>
      <c r="H218" s="3" t="s">
        <v>16</v>
      </c>
      <c r="I218" s="3" t="s">
        <v>17</v>
      </c>
      <c r="J218" s="5">
        <v>117000</v>
      </c>
      <c r="K218" s="3">
        <v>4</v>
      </c>
      <c r="L218" s="3"/>
      <c r="M218" s="3">
        <f t="shared" si="3"/>
        <v>0</v>
      </c>
      <c r="N218" s="56"/>
    </row>
    <row r="219" spans="1:14" x14ac:dyDescent="0.4">
      <c r="A219" s="3">
        <v>33</v>
      </c>
      <c r="B219" s="8" t="s">
        <v>2593</v>
      </c>
      <c r="C219" s="4" t="s">
        <v>132</v>
      </c>
      <c r="D219" s="3">
        <v>10794</v>
      </c>
      <c r="E219" s="7">
        <v>7613327128284</v>
      </c>
      <c r="F219" s="4" t="s">
        <v>130</v>
      </c>
      <c r="G219" s="4" t="s">
        <v>433</v>
      </c>
      <c r="H219" s="3" t="s">
        <v>16</v>
      </c>
      <c r="I219" s="3" t="s">
        <v>17</v>
      </c>
      <c r="J219" s="5">
        <v>117000</v>
      </c>
      <c r="K219" s="3">
        <v>4</v>
      </c>
      <c r="L219" s="3"/>
      <c r="M219" s="3">
        <f t="shared" si="3"/>
        <v>0</v>
      </c>
      <c r="N219" s="56"/>
    </row>
    <row r="220" spans="1:14" x14ac:dyDescent="0.4">
      <c r="A220" s="3">
        <v>33</v>
      </c>
      <c r="B220" s="8" t="s">
        <v>2594</v>
      </c>
      <c r="C220" s="4" t="s">
        <v>132</v>
      </c>
      <c r="D220" s="3">
        <v>11355</v>
      </c>
      <c r="E220" s="7">
        <v>7613327128338</v>
      </c>
      <c r="F220" s="4" t="s">
        <v>130</v>
      </c>
      <c r="G220" s="4" t="s">
        <v>434</v>
      </c>
      <c r="H220" s="3" t="s">
        <v>16</v>
      </c>
      <c r="I220" s="3" t="s">
        <v>17</v>
      </c>
      <c r="J220" s="5">
        <v>117000</v>
      </c>
      <c r="K220" s="3">
        <v>4</v>
      </c>
      <c r="L220" s="3"/>
      <c r="M220" s="3">
        <f t="shared" si="3"/>
        <v>0</v>
      </c>
      <c r="N220" s="56"/>
    </row>
    <row r="221" spans="1:14" x14ac:dyDescent="0.4">
      <c r="A221" s="3">
        <v>33</v>
      </c>
      <c r="B221" s="8" t="s">
        <v>2595</v>
      </c>
      <c r="C221" s="4" t="s">
        <v>132</v>
      </c>
      <c r="D221" s="3">
        <v>11397</v>
      </c>
      <c r="E221" s="7">
        <v>4546540675880</v>
      </c>
      <c r="F221" s="4" t="s">
        <v>425</v>
      </c>
      <c r="G221" s="4" t="s">
        <v>922</v>
      </c>
      <c r="H221" s="3" t="s">
        <v>16</v>
      </c>
      <c r="I221" s="3" t="s">
        <v>17</v>
      </c>
      <c r="J221" s="5">
        <v>117000</v>
      </c>
      <c r="K221" s="3">
        <v>1</v>
      </c>
      <c r="L221" s="3"/>
      <c r="M221" s="3">
        <f t="shared" si="3"/>
        <v>0</v>
      </c>
      <c r="N221" s="56"/>
    </row>
    <row r="222" spans="1:14" x14ac:dyDescent="0.4">
      <c r="A222" s="3">
        <v>33</v>
      </c>
      <c r="B222" s="8" t="s">
        <v>2596</v>
      </c>
      <c r="C222" s="4" t="s">
        <v>132</v>
      </c>
      <c r="D222" s="3">
        <v>11398</v>
      </c>
      <c r="E222" s="7">
        <v>4546540676467</v>
      </c>
      <c r="F222" s="4" t="s">
        <v>427</v>
      </c>
      <c r="G222" s="4" t="s">
        <v>926</v>
      </c>
      <c r="H222" s="3" t="s">
        <v>16</v>
      </c>
      <c r="I222" s="3" t="s">
        <v>17</v>
      </c>
      <c r="J222" s="5">
        <v>117000</v>
      </c>
      <c r="K222" s="3">
        <v>1</v>
      </c>
      <c r="L222" s="3"/>
      <c r="M222" s="3">
        <f t="shared" si="3"/>
        <v>0</v>
      </c>
      <c r="N222" s="56"/>
    </row>
    <row r="223" spans="1:14" x14ac:dyDescent="0.4">
      <c r="A223" s="3">
        <v>33</v>
      </c>
      <c r="B223" s="8" t="s">
        <v>2597</v>
      </c>
      <c r="C223" s="4" t="s">
        <v>132</v>
      </c>
      <c r="D223" s="3">
        <v>11693</v>
      </c>
      <c r="E223" s="7">
        <v>4546540676429</v>
      </c>
      <c r="F223" s="4" t="s">
        <v>427</v>
      </c>
      <c r="G223" s="4" t="s">
        <v>428</v>
      </c>
      <c r="H223" s="3" t="s">
        <v>16</v>
      </c>
      <c r="I223" s="3" t="s">
        <v>17</v>
      </c>
      <c r="J223" s="5">
        <v>117000</v>
      </c>
      <c r="K223" s="3">
        <v>4</v>
      </c>
      <c r="L223" s="3"/>
      <c r="M223" s="3">
        <f t="shared" si="3"/>
        <v>0</v>
      </c>
      <c r="N223" s="56"/>
    </row>
    <row r="224" spans="1:14" x14ac:dyDescent="0.4">
      <c r="A224" s="3">
        <v>33</v>
      </c>
      <c r="B224" s="8" t="s">
        <v>2598</v>
      </c>
      <c r="C224" s="4" t="s">
        <v>132</v>
      </c>
      <c r="D224" s="3">
        <v>11794</v>
      </c>
      <c r="E224" s="7">
        <v>7613252600374</v>
      </c>
      <c r="F224" s="4" t="s">
        <v>436</v>
      </c>
      <c r="G224" s="4" t="s">
        <v>933</v>
      </c>
      <c r="H224" s="3" t="s">
        <v>16</v>
      </c>
      <c r="I224" s="3" t="s">
        <v>17</v>
      </c>
      <c r="J224" s="5">
        <v>117000</v>
      </c>
      <c r="K224" s="3">
        <v>1</v>
      </c>
      <c r="L224" s="3"/>
      <c r="M224" s="3">
        <f t="shared" si="3"/>
        <v>0</v>
      </c>
      <c r="N224" s="56"/>
    </row>
    <row r="225" spans="1:14" x14ac:dyDescent="0.4">
      <c r="A225" s="3">
        <v>33</v>
      </c>
      <c r="B225" s="8" t="s">
        <v>2599</v>
      </c>
      <c r="C225" s="4" t="s">
        <v>132</v>
      </c>
      <c r="D225" s="3">
        <v>12714</v>
      </c>
      <c r="E225" s="7">
        <v>7613252655985</v>
      </c>
      <c r="F225" s="4" t="s">
        <v>172</v>
      </c>
      <c r="G225" s="4" t="s">
        <v>408</v>
      </c>
      <c r="H225" s="3" t="s">
        <v>16</v>
      </c>
      <c r="I225" s="3" t="s">
        <v>17</v>
      </c>
      <c r="J225" s="5"/>
      <c r="K225" s="3">
        <v>1</v>
      </c>
      <c r="L225" s="3"/>
      <c r="M225" s="3">
        <f t="shared" si="3"/>
        <v>0</v>
      </c>
      <c r="N225" s="56"/>
    </row>
    <row r="226" spans="1:14" x14ac:dyDescent="0.4">
      <c r="A226" s="3">
        <v>33</v>
      </c>
      <c r="B226" s="8" t="s">
        <v>2600</v>
      </c>
      <c r="C226" s="4" t="s">
        <v>132</v>
      </c>
      <c r="D226" s="3">
        <v>13659</v>
      </c>
      <c r="E226" s="7">
        <v>4546540711601</v>
      </c>
      <c r="F226" s="4" t="s">
        <v>130</v>
      </c>
      <c r="G226" s="4" t="s">
        <v>435</v>
      </c>
      <c r="H226" s="3" t="s">
        <v>16</v>
      </c>
      <c r="I226" s="3" t="s">
        <v>17</v>
      </c>
      <c r="J226" s="5">
        <v>117000</v>
      </c>
      <c r="K226" s="3">
        <v>4</v>
      </c>
      <c r="L226" s="3"/>
      <c r="M226" s="3">
        <f t="shared" si="3"/>
        <v>0</v>
      </c>
      <c r="N226" s="56"/>
    </row>
    <row r="227" spans="1:14" x14ac:dyDescent="0.4">
      <c r="A227" s="3">
        <v>33</v>
      </c>
      <c r="B227" s="8" t="s">
        <v>2601</v>
      </c>
      <c r="C227" s="4" t="s">
        <v>132</v>
      </c>
      <c r="D227" s="3">
        <v>14076</v>
      </c>
      <c r="E227" s="7">
        <v>4546540676511</v>
      </c>
      <c r="F227" s="4" t="s">
        <v>427</v>
      </c>
      <c r="G227" s="4" t="s">
        <v>927</v>
      </c>
      <c r="H227" s="3" t="s">
        <v>16</v>
      </c>
      <c r="I227" s="3" t="s">
        <v>17</v>
      </c>
      <c r="J227" s="5">
        <v>117000</v>
      </c>
      <c r="K227" s="3">
        <v>1</v>
      </c>
      <c r="L227" s="3"/>
      <c r="M227" s="3">
        <f t="shared" si="3"/>
        <v>0</v>
      </c>
      <c r="N227" s="56"/>
    </row>
    <row r="228" spans="1:14" x14ac:dyDescent="0.4">
      <c r="A228" s="3">
        <v>33</v>
      </c>
      <c r="B228" s="8" t="s">
        <v>2602</v>
      </c>
      <c r="C228" s="4" t="s">
        <v>132</v>
      </c>
      <c r="D228" s="3">
        <v>15602</v>
      </c>
      <c r="E228" s="7">
        <v>4546540711526</v>
      </c>
      <c r="F228" s="4" t="s">
        <v>130</v>
      </c>
      <c r="G228" s="4" t="s">
        <v>131</v>
      </c>
      <c r="H228" s="3" t="s">
        <v>16</v>
      </c>
      <c r="I228" s="3" t="s">
        <v>17</v>
      </c>
      <c r="J228" s="5">
        <v>117000</v>
      </c>
      <c r="K228" s="3">
        <v>24</v>
      </c>
      <c r="L228" s="3"/>
      <c r="M228" s="3">
        <f t="shared" si="3"/>
        <v>0</v>
      </c>
      <c r="N228" s="56"/>
    </row>
    <row r="229" spans="1:14" x14ac:dyDescent="0.4">
      <c r="A229" s="3">
        <v>33</v>
      </c>
      <c r="B229" s="8" t="s">
        <v>2603</v>
      </c>
      <c r="C229" s="4" t="s">
        <v>132</v>
      </c>
      <c r="D229" s="3">
        <v>16012</v>
      </c>
      <c r="E229" s="7">
        <v>7613327128291</v>
      </c>
      <c r="F229" s="4" t="s">
        <v>130</v>
      </c>
      <c r="G229" s="4" t="s">
        <v>259</v>
      </c>
      <c r="H229" s="3" t="s">
        <v>16</v>
      </c>
      <c r="I229" s="3" t="s">
        <v>17</v>
      </c>
      <c r="J229" s="5">
        <v>117000</v>
      </c>
      <c r="K229" s="3">
        <v>8</v>
      </c>
      <c r="L229" s="3"/>
      <c r="M229" s="3">
        <f t="shared" si="3"/>
        <v>0</v>
      </c>
      <c r="N229" s="56"/>
    </row>
    <row r="230" spans="1:14" x14ac:dyDescent="0.4">
      <c r="A230" s="3">
        <v>33</v>
      </c>
      <c r="B230" s="8" t="s">
        <v>2604</v>
      </c>
      <c r="C230" s="4" t="s">
        <v>132</v>
      </c>
      <c r="D230" s="3">
        <v>19086</v>
      </c>
      <c r="E230" s="7">
        <v>7613327466379</v>
      </c>
      <c r="F230" s="4" t="s">
        <v>888</v>
      </c>
      <c r="G230" s="4" t="s">
        <v>889</v>
      </c>
      <c r="H230" s="3" t="s">
        <v>16</v>
      </c>
      <c r="I230" s="3" t="s">
        <v>17</v>
      </c>
      <c r="J230" s="5">
        <v>117000</v>
      </c>
      <c r="K230" s="3">
        <v>1</v>
      </c>
      <c r="L230" s="3"/>
      <c r="M230" s="3">
        <f t="shared" si="3"/>
        <v>0</v>
      </c>
      <c r="N230" s="56"/>
    </row>
    <row r="231" spans="1:14" x14ac:dyDescent="0.4">
      <c r="A231" s="3">
        <v>33</v>
      </c>
      <c r="B231" s="8" t="s">
        <v>2605</v>
      </c>
      <c r="C231" s="4" t="s">
        <v>132</v>
      </c>
      <c r="D231" s="3">
        <v>19734</v>
      </c>
      <c r="E231" s="7">
        <v>4546540676436</v>
      </c>
      <c r="F231" s="4" t="s">
        <v>427</v>
      </c>
      <c r="G231" s="4" t="s">
        <v>429</v>
      </c>
      <c r="H231" s="3" t="s">
        <v>16</v>
      </c>
      <c r="I231" s="3" t="s">
        <v>17</v>
      </c>
      <c r="J231" s="5">
        <v>117000</v>
      </c>
      <c r="K231" s="3">
        <v>4</v>
      </c>
      <c r="L231" s="3"/>
      <c r="M231" s="3">
        <f t="shared" si="3"/>
        <v>0</v>
      </c>
      <c r="N231" s="56"/>
    </row>
    <row r="232" spans="1:14" x14ac:dyDescent="0.4">
      <c r="A232" s="3">
        <v>33</v>
      </c>
      <c r="B232" s="8" t="s">
        <v>2606</v>
      </c>
      <c r="C232" s="4" t="s">
        <v>132</v>
      </c>
      <c r="D232" s="3">
        <v>22172</v>
      </c>
      <c r="E232" s="7">
        <v>7613327128406</v>
      </c>
      <c r="F232" s="4" t="s">
        <v>888</v>
      </c>
      <c r="G232" s="4" t="s">
        <v>890</v>
      </c>
      <c r="H232" s="3" t="s">
        <v>16</v>
      </c>
      <c r="I232" s="3" t="s">
        <v>17</v>
      </c>
      <c r="J232" s="5">
        <v>117000</v>
      </c>
      <c r="K232" s="3">
        <v>1</v>
      </c>
      <c r="L232" s="3"/>
      <c r="M232" s="3">
        <f t="shared" si="3"/>
        <v>0</v>
      </c>
      <c r="N232" s="56"/>
    </row>
    <row r="233" spans="1:14" x14ac:dyDescent="0.4">
      <c r="A233" s="3">
        <v>33</v>
      </c>
      <c r="B233" s="8" t="s">
        <v>2607</v>
      </c>
      <c r="C233" s="4" t="s">
        <v>132</v>
      </c>
      <c r="D233" s="3">
        <v>22173</v>
      </c>
      <c r="E233" s="7">
        <v>4546540711588</v>
      </c>
      <c r="F233" s="4" t="s">
        <v>130</v>
      </c>
      <c r="G233" s="4" t="s">
        <v>133</v>
      </c>
      <c r="H233" s="3" t="s">
        <v>16</v>
      </c>
      <c r="I233" s="3" t="s">
        <v>17</v>
      </c>
      <c r="J233" s="5">
        <v>117000</v>
      </c>
      <c r="K233" s="3">
        <v>24</v>
      </c>
      <c r="L233" s="3"/>
      <c r="M233" s="3">
        <f t="shared" si="3"/>
        <v>0</v>
      </c>
      <c r="N233" s="56"/>
    </row>
    <row r="234" spans="1:14" x14ac:dyDescent="0.4">
      <c r="A234" s="3">
        <v>33</v>
      </c>
      <c r="B234" s="8" t="s">
        <v>2608</v>
      </c>
      <c r="C234" s="4" t="s">
        <v>132</v>
      </c>
      <c r="D234" s="3">
        <v>24032</v>
      </c>
      <c r="E234" s="7">
        <v>7613327322552</v>
      </c>
      <c r="F234" s="4" t="s">
        <v>1030</v>
      </c>
      <c r="G234" s="4" t="s">
        <v>1031</v>
      </c>
      <c r="H234" s="3" t="s">
        <v>16</v>
      </c>
      <c r="I234" s="3" t="s">
        <v>17</v>
      </c>
      <c r="J234" s="5">
        <v>94800</v>
      </c>
      <c r="K234" s="3">
        <v>1</v>
      </c>
      <c r="L234" s="3"/>
      <c r="M234" s="3">
        <f t="shared" si="3"/>
        <v>0</v>
      </c>
      <c r="N234" s="56"/>
    </row>
    <row r="235" spans="1:14" x14ac:dyDescent="0.4">
      <c r="A235" s="3">
        <v>33</v>
      </c>
      <c r="B235" s="8" t="s">
        <v>2609</v>
      </c>
      <c r="C235" s="4" t="s">
        <v>132</v>
      </c>
      <c r="D235" s="3">
        <v>24036</v>
      </c>
      <c r="E235" s="7">
        <v>7613327508499</v>
      </c>
      <c r="F235" s="4" t="s">
        <v>1177</v>
      </c>
      <c r="G235" s="4" t="s">
        <v>1427</v>
      </c>
      <c r="H235" s="3" t="s">
        <v>16</v>
      </c>
      <c r="I235" s="3" t="s">
        <v>17</v>
      </c>
      <c r="J235" s="5">
        <v>13100</v>
      </c>
      <c r="K235" s="3">
        <v>1</v>
      </c>
      <c r="L235" s="3"/>
      <c r="M235" s="3">
        <f t="shared" si="3"/>
        <v>0</v>
      </c>
      <c r="N235" s="56"/>
    </row>
    <row r="236" spans="1:14" x14ac:dyDescent="0.4">
      <c r="A236" s="3">
        <v>33</v>
      </c>
      <c r="B236" s="8" t="s">
        <v>2610</v>
      </c>
      <c r="C236" s="4" t="s">
        <v>132</v>
      </c>
      <c r="D236" s="3">
        <v>24769</v>
      </c>
      <c r="E236" s="7">
        <v>7613327466393</v>
      </c>
      <c r="F236" s="4" t="s">
        <v>888</v>
      </c>
      <c r="G236" s="4" t="s">
        <v>891</v>
      </c>
      <c r="H236" s="3" t="s">
        <v>16</v>
      </c>
      <c r="I236" s="3" t="s">
        <v>17</v>
      </c>
      <c r="J236" s="5">
        <v>117000</v>
      </c>
      <c r="K236" s="3">
        <v>1</v>
      </c>
      <c r="L236" s="3"/>
      <c r="M236" s="3">
        <f t="shared" si="3"/>
        <v>0</v>
      </c>
      <c r="N236" s="56"/>
    </row>
    <row r="237" spans="1:14" x14ac:dyDescent="0.4">
      <c r="A237" s="3">
        <v>33</v>
      </c>
      <c r="B237" s="8" t="s">
        <v>2611</v>
      </c>
      <c r="C237" s="4" t="s">
        <v>132</v>
      </c>
      <c r="D237" s="3">
        <v>24770</v>
      </c>
      <c r="E237" s="7">
        <v>7613327466416</v>
      </c>
      <c r="F237" s="4" t="s">
        <v>888</v>
      </c>
      <c r="G237" s="4" t="s">
        <v>892</v>
      </c>
      <c r="H237" s="3" t="s">
        <v>16</v>
      </c>
      <c r="I237" s="3" t="s">
        <v>17</v>
      </c>
      <c r="J237" s="5">
        <v>117000</v>
      </c>
      <c r="K237" s="3">
        <v>1</v>
      </c>
      <c r="L237" s="3"/>
      <c r="M237" s="3">
        <f t="shared" si="3"/>
        <v>0</v>
      </c>
      <c r="N237" s="56"/>
    </row>
    <row r="238" spans="1:14" x14ac:dyDescent="0.4">
      <c r="A238" s="3">
        <v>33</v>
      </c>
      <c r="B238" s="8" t="s">
        <v>2612</v>
      </c>
      <c r="C238" s="4" t="s">
        <v>132</v>
      </c>
      <c r="D238" s="3">
        <v>24771</v>
      </c>
      <c r="E238" s="7">
        <v>7613327466423</v>
      </c>
      <c r="F238" s="4" t="s">
        <v>888</v>
      </c>
      <c r="G238" s="4" t="s">
        <v>893</v>
      </c>
      <c r="H238" s="3" t="s">
        <v>16</v>
      </c>
      <c r="I238" s="3" t="s">
        <v>17</v>
      </c>
      <c r="J238" s="5">
        <v>117000</v>
      </c>
      <c r="K238" s="3">
        <v>1</v>
      </c>
      <c r="L238" s="3"/>
      <c r="M238" s="3">
        <f t="shared" si="3"/>
        <v>0</v>
      </c>
      <c r="N238" s="56"/>
    </row>
    <row r="239" spans="1:14" x14ac:dyDescent="0.4">
      <c r="A239" s="3">
        <v>33</v>
      </c>
      <c r="B239" s="8" t="s">
        <v>2613</v>
      </c>
      <c r="C239" s="4" t="s">
        <v>132</v>
      </c>
      <c r="D239" s="3">
        <v>24772</v>
      </c>
      <c r="E239" s="7">
        <v>4546540675965</v>
      </c>
      <c r="F239" s="4" t="s">
        <v>425</v>
      </c>
      <c r="G239" s="4" t="s">
        <v>923</v>
      </c>
      <c r="H239" s="3" t="s">
        <v>16</v>
      </c>
      <c r="I239" s="3" t="s">
        <v>17</v>
      </c>
      <c r="J239" s="5">
        <v>117000</v>
      </c>
      <c r="K239" s="3">
        <v>1</v>
      </c>
      <c r="L239" s="3"/>
      <c r="M239" s="3">
        <f t="shared" si="3"/>
        <v>0</v>
      </c>
      <c r="N239" s="56"/>
    </row>
    <row r="240" spans="1:14" x14ac:dyDescent="0.4">
      <c r="A240" s="3">
        <v>33</v>
      </c>
      <c r="B240" s="8" t="s">
        <v>2614</v>
      </c>
      <c r="C240" s="4" t="s">
        <v>132</v>
      </c>
      <c r="D240" s="3">
        <v>24773</v>
      </c>
      <c r="E240" s="7">
        <v>4546540675958</v>
      </c>
      <c r="F240" s="4" t="s">
        <v>425</v>
      </c>
      <c r="G240" s="4" t="s">
        <v>924</v>
      </c>
      <c r="H240" s="3" t="s">
        <v>16</v>
      </c>
      <c r="I240" s="3" t="s">
        <v>17</v>
      </c>
      <c r="J240" s="5">
        <v>117000</v>
      </c>
      <c r="K240" s="3">
        <v>1</v>
      </c>
      <c r="L240" s="3"/>
      <c r="M240" s="3">
        <f t="shared" si="3"/>
        <v>0</v>
      </c>
      <c r="N240" s="56"/>
    </row>
    <row r="241" spans="1:14" x14ac:dyDescent="0.4">
      <c r="A241" s="3">
        <v>33</v>
      </c>
      <c r="B241" s="8" t="s">
        <v>2615</v>
      </c>
      <c r="C241" s="4" t="s">
        <v>132</v>
      </c>
      <c r="D241" s="3">
        <v>24836</v>
      </c>
      <c r="E241" s="7">
        <v>7613327459210</v>
      </c>
      <c r="F241" s="4" t="s">
        <v>1051</v>
      </c>
      <c r="G241" s="4" t="s">
        <v>1052</v>
      </c>
      <c r="H241" s="3" t="s">
        <v>16</v>
      </c>
      <c r="I241" s="3" t="s">
        <v>17</v>
      </c>
      <c r="J241" s="5">
        <v>90300</v>
      </c>
      <c r="K241" s="3">
        <v>1</v>
      </c>
      <c r="L241" s="3"/>
      <c r="M241" s="3">
        <f t="shared" si="3"/>
        <v>0</v>
      </c>
      <c r="N241" s="56"/>
    </row>
    <row r="242" spans="1:14" x14ac:dyDescent="0.4">
      <c r="A242" s="3">
        <v>33</v>
      </c>
      <c r="B242" s="8" t="s">
        <v>2616</v>
      </c>
      <c r="C242" s="4" t="s">
        <v>132</v>
      </c>
      <c r="D242" s="3">
        <v>25017</v>
      </c>
      <c r="E242" s="7">
        <v>4546540702234</v>
      </c>
      <c r="F242" s="4" t="s">
        <v>442</v>
      </c>
      <c r="G242" s="4" t="s">
        <v>443</v>
      </c>
      <c r="H242" s="3" t="s">
        <v>31</v>
      </c>
      <c r="I242" s="3" t="s">
        <v>32</v>
      </c>
      <c r="J242" s="5">
        <v>108000</v>
      </c>
      <c r="K242" s="3">
        <v>4</v>
      </c>
      <c r="L242" s="3"/>
      <c r="M242" s="3">
        <f t="shared" si="3"/>
        <v>0</v>
      </c>
      <c r="N242" s="56"/>
    </row>
    <row r="243" spans="1:14" x14ac:dyDescent="0.4">
      <c r="A243" s="3">
        <v>33</v>
      </c>
      <c r="B243" s="8" t="s">
        <v>2617</v>
      </c>
      <c r="C243" s="4" t="s">
        <v>132</v>
      </c>
      <c r="D243" s="3">
        <v>25341</v>
      </c>
      <c r="E243" s="7">
        <v>7613252655879</v>
      </c>
      <c r="F243" s="4" t="s">
        <v>172</v>
      </c>
      <c r="G243" s="4" t="s">
        <v>173</v>
      </c>
      <c r="H243" s="3" t="s">
        <v>16</v>
      </c>
      <c r="I243" s="3" t="s">
        <v>17</v>
      </c>
      <c r="J243" s="5">
        <v>466000</v>
      </c>
      <c r="K243" s="3">
        <v>4</v>
      </c>
      <c r="L243" s="3"/>
      <c r="M243" s="3">
        <f t="shared" si="3"/>
        <v>0</v>
      </c>
      <c r="N243" s="56"/>
    </row>
    <row r="244" spans="1:14" x14ac:dyDescent="0.4">
      <c r="A244" s="3">
        <v>33</v>
      </c>
      <c r="B244" s="8" t="s">
        <v>2618</v>
      </c>
      <c r="C244" s="4" t="s">
        <v>132</v>
      </c>
      <c r="D244" s="3">
        <v>25540</v>
      </c>
      <c r="E244" s="7">
        <v>4546540711533</v>
      </c>
      <c r="F244" s="4" t="s">
        <v>130</v>
      </c>
      <c r="G244" s="4" t="s">
        <v>260</v>
      </c>
      <c r="H244" s="3" t="s">
        <v>16</v>
      </c>
      <c r="I244" s="3" t="s">
        <v>17</v>
      </c>
      <c r="J244" s="5">
        <v>122000</v>
      </c>
      <c r="K244" s="3">
        <v>8</v>
      </c>
      <c r="L244" s="3"/>
      <c r="M244" s="3">
        <f t="shared" si="3"/>
        <v>0</v>
      </c>
      <c r="N244" s="56"/>
    </row>
    <row r="245" spans="1:14" ht="19.5" thickBot="1" x14ac:dyDescent="0.45">
      <c r="A245" s="15">
        <v>33</v>
      </c>
      <c r="B245" s="16" t="s">
        <v>2619</v>
      </c>
      <c r="C245" s="17" t="s">
        <v>132</v>
      </c>
      <c r="D245" s="15">
        <v>25546</v>
      </c>
      <c r="E245" s="18">
        <v>7613327508512</v>
      </c>
      <c r="F245" s="17" t="s">
        <v>1177</v>
      </c>
      <c r="G245" s="17" t="s">
        <v>1178</v>
      </c>
      <c r="H245" s="15" t="s">
        <v>16</v>
      </c>
      <c r="I245" s="15" t="s">
        <v>17</v>
      </c>
      <c r="J245" s="19">
        <v>13100</v>
      </c>
      <c r="K245" s="15">
        <v>4</v>
      </c>
      <c r="L245" s="15"/>
      <c r="M245" s="15">
        <f t="shared" si="3"/>
        <v>0</v>
      </c>
      <c r="N245" s="57"/>
    </row>
    <row r="246" spans="1:14" x14ac:dyDescent="0.4">
      <c r="A246" s="10">
        <v>34</v>
      </c>
      <c r="B246" s="11" t="s">
        <v>2620</v>
      </c>
      <c r="C246" s="12" t="s">
        <v>11</v>
      </c>
      <c r="D246" s="10">
        <v>11107</v>
      </c>
      <c r="E246" s="13">
        <v>847536021204</v>
      </c>
      <c r="F246" s="12" t="s">
        <v>1070</v>
      </c>
      <c r="G246" s="12" t="s">
        <v>1071</v>
      </c>
      <c r="H246" s="10" t="s">
        <v>16</v>
      </c>
      <c r="I246" s="10" t="s">
        <v>17</v>
      </c>
      <c r="J246" s="14">
        <v>89300</v>
      </c>
      <c r="K246" s="10">
        <v>1</v>
      </c>
      <c r="L246" s="10"/>
      <c r="M246" s="10">
        <f t="shared" si="3"/>
        <v>0</v>
      </c>
      <c r="N246" s="55">
        <f>SUM(M246:M252)</f>
        <v>0</v>
      </c>
    </row>
    <row r="247" spans="1:14" x14ac:dyDescent="0.4">
      <c r="A247" s="3">
        <v>34</v>
      </c>
      <c r="B247" s="8" t="s">
        <v>2621</v>
      </c>
      <c r="C247" s="4" t="s">
        <v>11</v>
      </c>
      <c r="D247" s="3">
        <v>11143</v>
      </c>
      <c r="E247" s="7">
        <v>847536021082</v>
      </c>
      <c r="F247" s="4" t="s">
        <v>1044</v>
      </c>
      <c r="G247" s="4" t="s">
        <v>1045</v>
      </c>
      <c r="H247" s="3" t="s">
        <v>16</v>
      </c>
      <c r="I247" s="3" t="s">
        <v>17</v>
      </c>
      <c r="J247" s="5"/>
      <c r="K247" s="3">
        <v>1</v>
      </c>
      <c r="L247" s="3"/>
      <c r="M247" s="3">
        <f t="shared" si="3"/>
        <v>0</v>
      </c>
      <c r="N247" s="56"/>
    </row>
    <row r="248" spans="1:14" x14ac:dyDescent="0.4">
      <c r="A248" s="3">
        <v>34</v>
      </c>
      <c r="B248" s="8" t="s">
        <v>2622</v>
      </c>
      <c r="C248" s="4" t="s">
        <v>11</v>
      </c>
      <c r="D248" s="3">
        <v>21773</v>
      </c>
      <c r="E248" s="7">
        <v>763000276188</v>
      </c>
      <c r="F248" s="4" t="s">
        <v>1276</v>
      </c>
      <c r="G248" s="4" t="s">
        <v>1322</v>
      </c>
      <c r="H248" s="3" t="s">
        <v>16</v>
      </c>
      <c r="I248" s="3" t="s">
        <v>17</v>
      </c>
      <c r="J248" s="5">
        <v>30300</v>
      </c>
      <c r="K248" s="3">
        <v>1</v>
      </c>
      <c r="L248" s="3"/>
      <c r="M248" s="3">
        <f t="shared" si="3"/>
        <v>0</v>
      </c>
      <c r="N248" s="56"/>
    </row>
    <row r="249" spans="1:14" x14ac:dyDescent="0.4">
      <c r="A249" s="3">
        <v>34</v>
      </c>
      <c r="B249" s="8" t="s">
        <v>2623</v>
      </c>
      <c r="C249" s="4" t="s">
        <v>11</v>
      </c>
      <c r="D249" s="3">
        <v>22651</v>
      </c>
      <c r="E249" s="7">
        <v>763000595968</v>
      </c>
      <c r="F249" s="4" t="s">
        <v>185</v>
      </c>
      <c r="G249" s="4" t="s">
        <v>186</v>
      </c>
      <c r="H249" s="3" t="s">
        <v>16</v>
      </c>
      <c r="I249" s="3" t="s">
        <v>17</v>
      </c>
      <c r="J249" s="5">
        <v>386000</v>
      </c>
      <c r="K249" s="3">
        <v>4</v>
      </c>
      <c r="L249" s="3"/>
      <c r="M249" s="3">
        <f t="shared" si="3"/>
        <v>0</v>
      </c>
      <c r="N249" s="56"/>
    </row>
    <row r="250" spans="1:14" x14ac:dyDescent="0.4">
      <c r="A250" s="3">
        <v>34</v>
      </c>
      <c r="B250" s="8" t="s">
        <v>2624</v>
      </c>
      <c r="C250" s="4" t="s">
        <v>11</v>
      </c>
      <c r="D250" s="3">
        <v>22652</v>
      </c>
      <c r="E250" s="7">
        <v>763000544058</v>
      </c>
      <c r="F250" s="4" t="s">
        <v>185</v>
      </c>
      <c r="G250" s="4" t="s">
        <v>520</v>
      </c>
      <c r="H250" s="3" t="s">
        <v>16</v>
      </c>
      <c r="I250" s="3" t="s">
        <v>17</v>
      </c>
      <c r="J250" s="5">
        <v>386000</v>
      </c>
      <c r="K250" s="3">
        <v>1</v>
      </c>
      <c r="L250" s="3"/>
      <c r="M250" s="3">
        <f t="shared" si="3"/>
        <v>0</v>
      </c>
      <c r="N250" s="56"/>
    </row>
    <row r="251" spans="1:14" x14ac:dyDescent="0.4">
      <c r="A251" s="3">
        <v>34</v>
      </c>
      <c r="B251" s="8" t="s">
        <v>2625</v>
      </c>
      <c r="C251" s="4" t="s">
        <v>11</v>
      </c>
      <c r="D251" s="3">
        <v>22653</v>
      </c>
      <c r="E251" s="7">
        <v>763000544089</v>
      </c>
      <c r="F251" s="4" t="s">
        <v>185</v>
      </c>
      <c r="G251" s="4" t="s">
        <v>521</v>
      </c>
      <c r="H251" s="3" t="s">
        <v>16</v>
      </c>
      <c r="I251" s="3" t="s">
        <v>17</v>
      </c>
      <c r="J251" s="5">
        <v>386000</v>
      </c>
      <c r="K251" s="3">
        <v>1</v>
      </c>
      <c r="L251" s="3"/>
      <c r="M251" s="3">
        <f t="shared" si="3"/>
        <v>0</v>
      </c>
      <c r="N251" s="56"/>
    </row>
    <row r="252" spans="1:14" ht="19.5" thickBot="1" x14ac:dyDescent="0.45">
      <c r="A252" s="15">
        <v>34</v>
      </c>
      <c r="B252" s="16" t="s">
        <v>2626</v>
      </c>
      <c r="C252" s="17" t="s">
        <v>11</v>
      </c>
      <c r="D252" s="15">
        <v>23731</v>
      </c>
      <c r="E252" s="18">
        <v>763000276171</v>
      </c>
      <c r="F252" s="17" t="s">
        <v>1276</v>
      </c>
      <c r="G252" s="17" t="s">
        <v>1277</v>
      </c>
      <c r="H252" s="15" t="s">
        <v>16</v>
      </c>
      <c r="I252" s="15" t="s">
        <v>17</v>
      </c>
      <c r="J252" s="19"/>
      <c r="K252" s="15">
        <v>1</v>
      </c>
      <c r="L252" s="15"/>
      <c r="M252" s="15">
        <f t="shared" si="3"/>
        <v>0</v>
      </c>
      <c r="N252" s="57"/>
    </row>
    <row r="253" spans="1:14" ht="19.5" thickBot="1" x14ac:dyDescent="0.45">
      <c r="A253" s="30">
        <v>35</v>
      </c>
      <c r="B253" s="31" t="s">
        <v>2627</v>
      </c>
      <c r="C253" s="32" t="s">
        <v>1138</v>
      </c>
      <c r="D253" s="30">
        <v>124</v>
      </c>
      <c r="E253" s="33">
        <v>4987170005850</v>
      </c>
      <c r="F253" s="32" t="s">
        <v>1136</v>
      </c>
      <c r="G253" s="32" t="s">
        <v>1137</v>
      </c>
      <c r="H253" s="30" t="s">
        <v>87</v>
      </c>
      <c r="I253" s="30" t="s">
        <v>88</v>
      </c>
      <c r="J253" s="34"/>
      <c r="K253" s="30">
        <v>4</v>
      </c>
      <c r="L253" s="30"/>
      <c r="M253" s="30">
        <f t="shared" si="3"/>
        <v>0</v>
      </c>
      <c r="N253" s="46">
        <f>SUM(M253)</f>
        <v>0</v>
      </c>
    </row>
    <row r="254" spans="1:14" ht="19.5" thickBot="1" x14ac:dyDescent="0.45">
      <c r="A254" s="20">
        <v>36</v>
      </c>
      <c r="B254" s="21" t="s">
        <v>2628</v>
      </c>
      <c r="C254" s="22" t="s">
        <v>1476</v>
      </c>
      <c r="D254" s="20">
        <v>11627</v>
      </c>
      <c r="E254" s="23">
        <v>4544050093286</v>
      </c>
      <c r="F254" s="22" t="s">
        <v>1474</v>
      </c>
      <c r="G254" s="22" t="s">
        <v>1475</v>
      </c>
      <c r="H254" s="20" t="s">
        <v>87</v>
      </c>
      <c r="I254" s="20" t="s">
        <v>88</v>
      </c>
      <c r="J254" s="24">
        <v>12600</v>
      </c>
      <c r="K254" s="20">
        <v>1</v>
      </c>
      <c r="L254" s="20"/>
      <c r="M254" s="20">
        <f t="shared" si="3"/>
        <v>0</v>
      </c>
      <c r="N254" s="44">
        <f>SUM(M254)</f>
        <v>0</v>
      </c>
    </row>
    <row r="255" spans="1:14" ht="19.5" thickBot="1" x14ac:dyDescent="0.45">
      <c r="A255" s="30">
        <v>37</v>
      </c>
      <c r="B255" s="31" t="s">
        <v>2629</v>
      </c>
      <c r="C255" s="32" t="s">
        <v>385</v>
      </c>
      <c r="D255" s="30">
        <v>1913</v>
      </c>
      <c r="E255" s="33">
        <v>4560116031771</v>
      </c>
      <c r="F255" s="32" t="s">
        <v>383</v>
      </c>
      <c r="G255" s="32" t="s">
        <v>384</v>
      </c>
      <c r="H255" s="30" t="s">
        <v>200</v>
      </c>
      <c r="I255" s="30" t="s">
        <v>56</v>
      </c>
      <c r="J255" s="34">
        <v>37900</v>
      </c>
      <c r="K255" s="30">
        <v>16</v>
      </c>
      <c r="L255" s="30"/>
      <c r="M255" s="30">
        <f t="shared" si="3"/>
        <v>0</v>
      </c>
      <c r="N255" s="46">
        <f>SUM(N253:N254)</f>
        <v>0</v>
      </c>
    </row>
    <row r="256" spans="1:14" x14ac:dyDescent="0.4">
      <c r="A256" s="10">
        <v>28</v>
      </c>
      <c r="B256" s="11" t="s">
        <v>2630</v>
      </c>
      <c r="C256" s="12" t="s">
        <v>1415</v>
      </c>
      <c r="D256" s="10">
        <v>23605</v>
      </c>
      <c r="E256" s="13">
        <v>4562197221980</v>
      </c>
      <c r="F256" s="12" t="s">
        <v>1413</v>
      </c>
      <c r="G256" s="12" t="s">
        <v>1414</v>
      </c>
      <c r="H256" s="10" t="s">
        <v>1416</v>
      </c>
      <c r="I256" s="10" t="s">
        <v>1417</v>
      </c>
      <c r="J256" s="14">
        <v>1600</v>
      </c>
      <c r="K256" s="10">
        <v>16</v>
      </c>
      <c r="L256" s="10"/>
      <c r="M256" s="10">
        <f t="shared" si="3"/>
        <v>0</v>
      </c>
      <c r="N256" s="41">
        <f>SUM(M256)</f>
        <v>0</v>
      </c>
    </row>
  </sheetData>
  <mergeCells count="25">
    <mergeCell ref="N53:N54"/>
    <mergeCell ref="N4:N12"/>
    <mergeCell ref="N13:N27"/>
    <mergeCell ref="N28:N31"/>
    <mergeCell ref="N32:N45"/>
    <mergeCell ref="N46:N51"/>
    <mergeCell ref="N168:N170"/>
    <mergeCell ref="N55:N57"/>
    <mergeCell ref="N59:N60"/>
    <mergeCell ref="N62:N63"/>
    <mergeCell ref="N64:N114"/>
    <mergeCell ref="N115:N119"/>
    <mergeCell ref="N121:N132"/>
    <mergeCell ref="N134:N144"/>
    <mergeCell ref="N146:N147"/>
    <mergeCell ref="N148:N161"/>
    <mergeCell ref="N162:N164"/>
    <mergeCell ref="N165:N167"/>
    <mergeCell ref="N246:N252"/>
    <mergeCell ref="N171:N173"/>
    <mergeCell ref="N174:N177"/>
    <mergeCell ref="N178:N180"/>
    <mergeCell ref="N181:N195"/>
    <mergeCell ref="N196:N201"/>
    <mergeCell ref="N203:N245"/>
  </mergeCells>
  <phoneticPr fontId="2"/>
  <pageMargins left="0.7" right="0.7" top="0.75" bottom="0.75" header="0.3" footer="0.3"/>
  <pageSetup paperSize="9" scale="57" fitToHeight="0" orientation="landscape" r:id="rId1"/>
  <headerFooter>
    <oddHeader xml:space="preserve">&amp;L令和６年度診療材料（血管撮影関連材料）物品供給契約入札明細書　(5群・その他)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1群</vt:lpstr>
      <vt:lpstr>2群</vt:lpstr>
      <vt:lpstr>3群</vt:lpstr>
      <vt:lpstr>4群</vt:lpstr>
      <vt:lpstr>5群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森田　心</dc:creator>
  <cp:lastModifiedBy>森田　心</cp:lastModifiedBy>
  <cp:lastPrinted>2024-02-08T10:15:06Z</cp:lastPrinted>
  <dcterms:created xsi:type="dcterms:W3CDTF">2024-02-08T06:44:36Z</dcterms:created>
  <dcterms:modified xsi:type="dcterms:W3CDTF">2024-02-19T04:05:27Z</dcterms:modified>
</cp:coreProperties>
</file>