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w02\NB01$\総務課\03_施設用度係\用度\大田\06.材料\01診療材料\07. R7\01診療材料\01血管撮影分野\12 入札\01 公告添付データ\原本\"/>
    </mc:Choice>
  </mc:AlternateContent>
  <xr:revisionPtr revIDLastSave="0" documentId="13_ncr:1_{0D6FFEAC-6A39-49A6-AE56-0C1882A5A135}" xr6:coauthVersionLast="47" xr6:coauthVersionMax="47" xr10:uidLastSave="{00000000-0000-0000-0000-000000000000}"/>
  <bookViews>
    <workbookView xWindow="-120" yWindow="-120" windowWidth="29040" windowHeight="15840" xr2:uid="{4FDF0152-0D21-4B70-962D-43D7C1513149}"/>
  </bookViews>
  <sheets>
    <sheet name="1群" sheetId="2" r:id="rId1"/>
    <sheet name="2群" sheetId="3" r:id="rId2"/>
    <sheet name="3群" sheetId="5" r:id="rId3"/>
    <sheet name="4群" sheetId="6" r:id="rId4"/>
    <sheet name="5群" sheetId="7" r:id="rId5"/>
  </sheets>
  <definedNames>
    <definedName name="_xlnm._FilterDatabase" localSheetId="0" hidden="1">'1群'!$A$1:$N$1</definedName>
    <definedName name="_xlnm._FilterDatabase" localSheetId="1" hidden="1">'2群'!$A$1:$N$1</definedName>
    <definedName name="_xlnm._FilterDatabase" localSheetId="2" hidden="1">'3群'!$A$1:$N$1</definedName>
    <definedName name="_xlnm._FilterDatabase" localSheetId="3" hidden="1">'4群'!$A$1:$N$1</definedName>
    <definedName name="_xlnm._FilterDatabase" localSheetId="4" hidden="1">'5群'!$A$1:$N$1</definedName>
    <definedName name="_xlnm.Print_Area" localSheetId="0">'1群'!$A$1:$O$325</definedName>
    <definedName name="_xlnm.Print_Area" localSheetId="1">'2群'!$A$1:$O$111</definedName>
    <definedName name="_xlnm.Print_Area" localSheetId="2">'3群'!$A$1:$O$77</definedName>
    <definedName name="_xlnm.Print_Area" localSheetId="3">'4群'!$A$1:$O$41</definedName>
    <definedName name="_xlnm.Print_Area" localSheetId="4">'5群'!$A$1:$O$218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0" i="6" l="1"/>
  <c r="N13" i="6"/>
  <c r="M26" i="6"/>
  <c r="M27" i="6"/>
  <c r="M28" i="6"/>
  <c r="M29" i="6"/>
  <c r="M30" i="6"/>
  <c r="N295" i="2"/>
  <c r="N116" i="2"/>
  <c r="M217" i="7"/>
  <c r="N217" i="7" s="1"/>
  <c r="M216" i="7"/>
  <c r="N216" i="7" s="1"/>
  <c r="M215" i="7"/>
  <c r="N215" i="7" s="1"/>
  <c r="M214" i="7"/>
  <c r="M213" i="7"/>
  <c r="M212" i="7"/>
  <c r="M211" i="7"/>
  <c r="M210" i="7"/>
  <c r="M209" i="7"/>
  <c r="M208" i="7"/>
  <c r="M207" i="7"/>
  <c r="M206" i="7"/>
  <c r="M205" i="7"/>
  <c r="M204" i="7"/>
  <c r="M203" i="7"/>
  <c r="M202" i="7"/>
  <c r="M201" i="7"/>
  <c r="M200" i="7"/>
  <c r="M199" i="7"/>
  <c r="M198" i="7"/>
  <c r="M197" i="7"/>
  <c r="M196" i="7"/>
  <c r="M195" i="7"/>
  <c r="M194" i="7"/>
  <c r="M193" i="7"/>
  <c r="M192" i="7"/>
  <c r="M191" i="7"/>
  <c r="M190" i="7"/>
  <c r="M189" i="7"/>
  <c r="M188" i="7"/>
  <c r="M187" i="7"/>
  <c r="M186" i="7"/>
  <c r="M185" i="7"/>
  <c r="M184" i="7"/>
  <c r="M183" i="7"/>
  <c r="M182" i="7"/>
  <c r="M181" i="7"/>
  <c r="M180" i="7"/>
  <c r="M179" i="7"/>
  <c r="M178" i="7"/>
  <c r="M177" i="7"/>
  <c r="M176" i="7"/>
  <c r="M175" i="7"/>
  <c r="M174" i="7"/>
  <c r="M173" i="7"/>
  <c r="M172" i="7"/>
  <c r="M171" i="7"/>
  <c r="M170" i="7"/>
  <c r="M169" i="7"/>
  <c r="M168" i="7"/>
  <c r="M167" i="7"/>
  <c r="M166" i="7"/>
  <c r="M165" i="7"/>
  <c r="M164" i="7"/>
  <c r="M163" i="7"/>
  <c r="M162" i="7"/>
  <c r="M161" i="7"/>
  <c r="M160" i="7"/>
  <c r="M159" i="7"/>
  <c r="M158" i="7"/>
  <c r="M157" i="7"/>
  <c r="M156" i="7"/>
  <c r="M155" i="7"/>
  <c r="M154" i="7"/>
  <c r="M153" i="7"/>
  <c r="M152" i="7"/>
  <c r="M151" i="7"/>
  <c r="M150" i="7"/>
  <c r="M149" i="7"/>
  <c r="M148" i="7"/>
  <c r="M147" i="7"/>
  <c r="M146" i="7"/>
  <c r="N146" i="7" s="1"/>
  <c r="M145" i="7"/>
  <c r="M144" i="7"/>
  <c r="M143" i="7"/>
  <c r="M142" i="7"/>
  <c r="N142" i="7" s="1"/>
  <c r="M141" i="7"/>
  <c r="N141" i="7" s="1"/>
  <c r="M140" i="7"/>
  <c r="M139" i="7"/>
  <c r="M138" i="7"/>
  <c r="M137" i="7"/>
  <c r="M136" i="7"/>
  <c r="M135" i="7"/>
  <c r="M134" i="7"/>
  <c r="M133" i="7"/>
  <c r="M132" i="7"/>
  <c r="M131" i="7"/>
  <c r="M130" i="7"/>
  <c r="M129" i="7"/>
  <c r="M128" i="7"/>
  <c r="M127" i="7"/>
  <c r="M126" i="7"/>
  <c r="M125" i="7"/>
  <c r="M124" i="7"/>
  <c r="M123" i="7"/>
  <c r="M122" i="7"/>
  <c r="M121" i="7"/>
  <c r="M120" i="7"/>
  <c r="M119" i="7"/>
  <c r="N119" i="7" s="1"/>
  <c r="M118" i="7"/>
  <c r="M117" i="7"/>
  <c r="M116" i="7"/>
  <c r="M115" i="7"/>
  <c r="M114" i="7"/>
  <c r="M113" i="7"/>
  <c r="M112" i="7"/>
  <c r="M111" i="7"/>
  <c r="M110" i="7"/>
  <c r="M109" i="7"/>
  <c r="M108" i="7"/>
  <c r="M107" i="7"/>
  <c r="M106" i="7"/>
  <c r="M105" i="7"/>
  <c r="M104" i="7"/>
  <c r="M103" i="7"/>
  <c r="M102" i="7"/>
  <c r="M101" i="7"/>
  <c r="N101" i="7" s="1"/>
  <c r="M100" i="7"/>
  <c r="M99" i="7"/>
  <c r="M98" i="7"/>
  <c r="M97" i="7"/>
  <c r="M96" i="7"/>
  <c r="M95" i="7"/>
  <c r="M94" i="7"/>
  <c r="M93" i="7"/>
  <c r="M92" i="7"/>
  <c r="M91" i="7"/>
  <c r="M90" i="7"/>
  <c r="M89" i="7"/>
  <c r="M88" i="7"/>
  <c r="M87" i="7"/>
  <c r="M86" i="7"/>
  <c r="M85" i="7"/>
  <c r="M84" i="7"/>
  <c r="M83" i="7"/>
  <c r="M82" i="7"/>
  <c r="M81" i="7"/>
  <c r="M80" i="7"/>
  <c r="M79" i="7"/>
  <c r="M78" i="7"/>
  <c r="M77" i="7"/>
  <c r="M76" i="7"/>
  <c r="M75" i="7"/>
  <c r="M74" i="7"/>
  <c r="M73" i="7"/>
  <c r="M72" i="7"/>
  <c r="M71" i="7"/>
  <c r="M70" i="7"/>
  <c r="M69" i="7"/>
  <c r="M68" i="7"/>
  <c r="M67" i="7"/>
  <c r="M66" i="7"/>
  <c r="M65" i="7"/>
  <c r="M64" i="7"/>
  <c r="M63" i="7"/>
  <c r="M62" i="7"/>
  <c r="M61" i="7"/>
  <c r="M60" i="7"/>
  <c r="M59" i="7"/>
  <c r="M58" i="7"/>
  <c r="M57" i="7"/>
  <c r="M56" i="7"/>
  <c r="M55" i="7"/>
  <c r="M54" i="7"/>
  <c r="M53" i="7"/>
  <c r="M52" i="7"/>
  <c r="N52" i="7" s="1"/>
  <c r="M51" i="7"/>
  <c r="M50" i="7"/>
  <c r="M49" i="7"/>
  <c r="M48" i="7"/>
  <c r="M47" i="7"/>
  <c r="N47" i="7" s="1"/>
  <c r="M46" i="7"/>
  <c r="M45" i="7"/>
  <c r="M44" i="7"/>
  <c r="N44" i="7" s="1"/>
  <c r="M43" i="7"/>
  <c r="M42" i="7"/>
  <c r="M41" i="7"/>
  <c r="M40" i="7"/>
  <c r="M39" i="7"/>
  <c r="M38" i="7"/>
  <c r="M37" i="7"/>
  <c r="M36" i="7"/>
  <c r="M35" i="7"/>
  <c r="M34" i="7"/>
  <c r="M33" i="7"/>
  <c r="M32" i="7"/>
  <c r="M31" i="7"/>
  <c r="M30" i="7"/>
  <c r="M29" i="7"/>
  <c r="M28" i="7"/>
  <c r="M27" i="7"/>
  <c r="M26" i="7"/>
  <c r="M25" i="7"/>
  <c r="M24" i="7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M4" i="7"/>
  <c r="M3" i="7"/>
  <c r="M2" i="7"/>
  <c r="N2" i="7" s="1"/>
  <c r="M40" i="6"/>
  <c r="M39" i="6"/>
  <c r="M38" i="6"/>
  <c r="M37" i="6"/>
  <c r="M36" i="6"/>
  <c r="M35" i="6"/>
  <c r="M34" i="6"/>
  <c r="M33" i="6"/>
  <c r="M32" i="6"/>
  <c r="M31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N12" i="6" s="1"/>
  <c r="M11" i="6"/>
  <c r="N11" i="6" s="1"/>
  <c r="M10" i="6"/>
  <c r="M9" i="6"/>
  <c r="M8" i="6"/>
  <c r="M7" i="6"/>
  <c r="M6" i="6"/>
  <c r="M5" i="6"/>
  <c r="M4" i="6"/>
  <c r="M3" i="6"/>
  <c r="M2" i="6"/>
  <c r="M76" i="5"/>
  <c r="N76" i="5" s="1"/>
  <c r="M75" i="5"/>
  <c r="M74" i="5"/>
  <c r="M73" i="5"/>
  <c r="M72" i="5"/>
  <c r="M71" i="5"/>
  <c r="M70" i="5"/>
  <c r="M69" i="5"/>
  <c r="M68" i="5"/>
  <c r="M67" i="5"/>
  <c r="M66" i="5"/>
  <c r="M65" i="5"/>
  <c r="M64" i="5"/>
  <c r="M63" i="5"/>
  <c r="M62" i="5"/>
  <c r="M61" i="5"/>
  <c r="M60" i="5"/>
  <c r="M59" i="5"/>
  <c r="M58" i="5"/>
  <c r="M57" i="5"/>
  <c r="M56" i="5"/>
  <c r="M55" i="5"/>
  <c r="M54" i="5"/>
  <c r="M53" i="5"/>
  <c r="M52" i="5"/>
  <c r="M51" i="5"/>
  <c r="M50" i="5"/>
  <c r="M49" i="5"/>
  <c r="M48" i="5"/>
  <c r="M47" i="5"/>
  <c r="M46" i="5"/>
  <c r="M45" i="5"/>
  <c r="M44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N56" i="3" s="1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N31" i="3" s="1"/>
  <c r="M30" i="3"/>
  <c r="M29" i="3"/>
  <c r="M28" i="3"/>
  <c r="M27" i="3"/>
  <c r="M26" i="3"/>
  <c r="M25" i="3"/>
  <c r="M24" i="3"/>
  <c r="M23" i="3"/>
  <c r="N23" i="3" s="1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N2" i="3" s="1"/>
  <c r="M324" i="2"/>
  <c r="M323" i="2"/>
  <c r="M322" i="2"/>
  <c r="M321" i="2"/>
  <c r="M320" i="2"/>
  <c r="M319" i="2"/>
  <c r="M318" i="2"/>
  <c r="M317" i="2"/>
  <c r="M316" i="2"/>
  <c r="M315" i="2"/>
  <c r="M314" i="2"/>
  <c r="M313" i="2"/>
  <c r="M312" i="2"/>
  <c r="M311" i="2"/>
  <c r="M310" i="2"/>
  <c r="M309" i="2"/>
  <c r="M308" i="2"/>
  <c r="M307" i="2"/>
  <c r="M306" i="2"/>
  <c r="M305" i="2"/>
  <c r="M304" i="2"/>
  <c r="M303" i="2"/>
  <c r="M302" i="2"/>
  <c r="M301" i="2"/>
  <c r="M300" i="2"/>
  <c r="M299" i="2"/>
  <c r="M298" i="2"/>
  <c r="M297" i="2"/>
  <c r="M296" i="2"/>
  <c r="M295" i="2"/>
  <c r="M294" i="2"/>
  <c r="M293" i="2"/>
  <c r="M292" i="2"/>
  <c r="M291" i="2"/>
  <c r="M290" i="2"/>
  <c r="M289" i="2"/>
  <c r="M288" i="2"/>
  <c r="M287" i="2"/>
  <c r="M286" i="2"/>
  <c r="M285" i="2"/>
  <c r="M284" i="2"/>
  <c r="M283" i="2"/>
  <c r="M282" i="2"/>
  <c r="M281" i="2"/>
  <c r="M280" i="2"/>
  <c r="M279" i="2"/>
  <c r="M278" i="2"/>
  <c r="M277" i="2"/>
  <c r="M276" i="2"/>
  <c r="M275" i="2"/>
  <c r="M274" i="2"/>
  <c r="M273" i="2"/>
  <c r="M272" i="2"/>
  <c r="M271" i="2"/>
  <c r="M270" i="2"/>
  <c r="M269" i="2"/>
  <c r="M268" i="2"/>
  <c r="M267" i="2"/>
  <c r="M266" i="2"/>
  <c r="M265" i="2"/>
  <c r="M264" i="2"/>
  <c r="M263" i="2"/>
  <c r="M262" i="2"/>
  <c r="M261" i="2"/>
  <c r="M260" i="2"/>
  <c r="M259" i="2"/>
  <c r="M258" i="2"/>
  <c r="M257" i="2"/>
  <c r="M256" i="2"/>
  <c r="M255" i="2"/>
  <c r="M254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N240" i="2" s="1"/>
  <c r="M239" i="2"/>
  <c r="N239" i="2" s="1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M212" i="2"/>
  <c r="M211" i="2"/>
  <c r="M210" i="2"/>
  <c r="M209" i="2"/>
  <c r="M208" i="2"/>
  <c r="M207" i="2"/>
  <c r="M206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2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N167" i="2" s="1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M102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N67" i="2" s="1"/>
  <c r="M66" i="2"/>
  <c r="M65" i="2"/>
  <c r="M64" i="2"/>
  <c r="N64" i="2" s="1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N31" i="2" s="1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M4" i="2"/>
  <c r="M3" i="2"/>
  <c r="M2" i="2"/>
  <c r="N144" i="7" l="1"/>
  <c r="N45" i="7"/>
  <c r="N62" i="2"/>
  <c r="N139" i="7"/>
  <c r="N45" i="5"/>
  <c r="N168" i="2"/>
  <c r="N237" i="2"/>
  <c r="N14" i="3"/>
  <c r="N47" i="5"/>
  <c r="N2" i="6"/>
  <c r="N137" i="7"/>
  <c r="N24" i="3"/>
  <c r="N28" i="3"/>
  <c r="N106" i="7"/>
  <c r="N3" i="7"/>
  <c r="N102" i="7"/>
  <c r="N16" i="5"/>
  <c r="N127" i="7"/>
  <c r="N205" i="7"/>
  <c r="N162" i="7"/>
  <c r="N159" i="7"/>
  <c r="N147" i="7"/>
  <c r="N129" i="7"/>
  <c r="N120" i="7"/>
  <c r="N110" i="7"/>
  <c r="N56" i="7"/>
  <c r="N53" i="7"/>
  <c r="N48" i="7"/>
  <c r="N38" i="7"/>
  <c r="N27" i="7"/>
  <c r="N24" i="7"/>
  <c r="N10" i="7"/>
  <c r="N63" i="5"/>
  <c r="N56" i="5"/>
  <c r="N43" i="5"/>
  <c r="N19" i="5"/>
  <c r="N14" i="5"/>
  <c r="N2" i="5"/>
  <c r="N104" i="3"/>
  <c r="N93" i="3"/>
  <c r="N89" i="3"/>
  <c r="N81" i="3"/>
  <c r="N70" i="3"/>
  <c r="N59" i="3"/>
  <c r="N32" i="3"/>
  <c r="N4" i="3"/>
  <c r="N296" i="2"/>
  <c r="N241" i="2"/>
  <c r="N170" i="2"/>
  <c r="N117" i="2"/>
  <c r="N68" i="2"/>
  <c r="N32" i="2"/>
  <c r="N18" i="2"/>
  <c r="N2" i="2"/>
</calcChain>
</file>

<file path=xl/sharedStrings.xml><?xml version="1.0" encoding="utf-8"?>
<sst xmlns="http://schemas.openxmlformats.org/spreadsheetml/2006/main" count="5402" uniqueCount="2737">
  <si>
    <t>規格</t>
  </si>
  <si>
    <t>定価</t>
    <rPh sb="0" eb="2">
      <t>テイカ</t>
    </rPh>
    <phoneticPr fontId="2"/>
  </si>
  <si>
    <t>入札単価
（税抜）Ｂ</t>
    <rPh sb="0" eb="2">
      <t>ニュウサツ</t>
    </rPh>
    <rPh sb="2" eb="4">
      <t>タンカ</t>
    </rPh>
    <rPh sb="6" eb="7">
      <t>ゼイ</t>
    </rPh>
    <rPh sb="7" eb="8">
      <t>ヌ</t>
    </rPh>
    <phoneticPr fontId="2"/>
  </si>
  <si>
    <t>メーカー
別合計</t>
    <rPh sb="5" eb="6">
      <t>ベツ</t>
    </rPh>
    <rPh sb="6" eb="8">
      <t>ゴウケイ</t>
    </rPh>
    <phoneticPr fontId="2"/>
  </si>
  <si>
    <t>品目名</t>
  </si>
  <si>
    <t>メーカー名</t>
  </si>
  <si>
    <t>JANコード</t>
    <phoneticPr fontId="2"/>
  </si>
  <si>
    <t>包装数/単位</t>
    <rPh sb="0" eb="2">
      <t>ホウソウ</t>
    </rPh>
    <rPh sb="2" eb="3">
      <t>スウ</t>
    </rPh>
    <rPh sb="4" eb="6">
      <t>タンイ</t>
    </rPh>
    <phoneticPr fontId="2"/>
  </si>
  <si>
    <t>購入
単位</t>
    <rPh sb="0" eb="2">
      <t>コウニュウ</t>
    </rPh>
    <rPh sb="3" eb="5">
      <t>タンイ</t>
    </rPh>
    <phoneticPr fontId="2"/>
  </si>
  <si>
    <t>Ｃｏｂａｌｔ　ＸＴ　ＨＦ　Ｑ　ＣＲＴ－Ｄ</t>
  </si>
  <si>
    <t>DTPA2QQ IS4/DF4 Quad MRI</t>
  </si>
  <si>
    <t>日本メドトロニック</t>
  </si>
  <si>
    <t>1台/台</t>
  </si>
  <si>
    <t>台</t>
  </si>
  <si>
    <t>冷凍アブレーションカテーテル</t>
  </si>
  <si>
    <t>AFAPRO28 10.5Fr 140cm 45ﾟｶｰﾌﾞ</t>
  </si>
  <si>
    <t>1本/本</t>
  </si>
  <si>
    <t>本</t>
  </si>
  <si>
    <t>サウンドスター　エコーカテ</t>
  </si>
  <si>
    <t>10439011 8Fr 90cm ｼｰﾒﾝｽﾀｲｵｳ</t>
  </si>
  <si>
    <t>ジョンソン・エンド・ジョンソン</t>
  </si>
  <si>
    <t>Ｃｏｂａｌｔ　ＸＴ　ＤＲ　ＭＲＩ</t>
  </si>
  <si>
    <t>DDPA2D4 IS-1/DF4</t>
  </si>
  <si>
    <t>ナビスター　サーモクール　スマートタッチ</t>
  </si>
  <si>
    <t>D134801 7.5Fr DD</t>
  </si>
  <si>
    <t>Ａｌｔａ　Ｖｉｅｗ　１３７ｃｍ</t>
  </si>
  <si>
    <t>TU-60P2613 2.6-3.0Fr 40-60MHz</t>
  </si>
  <si>
    <t>テルモ</t>
  </si>
  <si>
    <t>PM2272+EX1150 Merlin.Net ｼｽﾃﾑS</t>
  </si>
  <si>
    <t>アボットメディカルジャパン</t>
  </si>
  <si>
    <t>1ｾｯﾄ/ｾｯﾄ</t>
  </si>
  <si>
    <t>ｾｯﾄ</t>
  </si>
  <si>
    <t>オクタレイカテーテル</t>
  </si>
  <si>
    <t>Ａｚｕｒｅ　ＸＴ　ＤＲ　ＭＲＩ</t>
  </si>
  <si>
    <t>W2DR01</t>
  </si>
  <si>
    <t>Ｐｅｒｃｅｐｔａ　Ｑｕａｄ　ＣＲＴ－Ｐ</t>
  </si>
  <si>
    <t>ビューフレックス　エクストラＩＣＥカテ</t>
  </si>
  <si>
    <t>D087031</t>
  </si>
  <si>
    <t>ボストンサイエンティフィックジャパン</t>
  </si>
  <si>
    <t>TGM454515J 45x15mm ｺﾝﾌｫｰﾏﾌﾞﾙ</t>
  </si>
  <si>
    <t>日本ゴア</t>
  </si>
  <si>
    <t>D134805 7.5Fr DF</t>
  </si>
  <si>
    <t>アジリスＮｘＴイントロデューサー</t>
  </si>
  <si>
    <t>G408319 8.5Fr 61cm MED CURL</t>
  </si>
  <si>
    <t>アンギオキット【循環器】</t>
  </si>
  <si>
    <t>SS-611-2</t>
  </si>
  <si>
    <t>シーマン</t>
  </si>
  <si>
    <t>4ｾｯﾄ/箱</t>
  </si>
  <si>
    <t>箱</t>
  </si>
  <si>
    <t>ＢｅｅＡＴ</t>
  </si>
  <si>
    <t>S208282B-SAOCM 6Fr 102cm 20ｷｮｸ</t>
  </si>
  <si>
    <t>日本ライフライン</t>
  </si>
  <si>
    <t>ＲＦ　Ｎｅｅｄｌｅ</t>
  </si>
  <si>
    <t>NRG-E-HF-71-C1-J 71cm ﾗｰｼﾞｶｰﾌﾞ</t>
  </si>
  <si>
    <t>ＩｎｔｅｌｌａＭａｐ　Ｏｒｉｏｎ</t>
  </si>
  <si>
    <t>RC64S 8.5Fr 115cm 64ｷｮｸ</t>
  </si>
  <si>
    <t>アキュナビ　エコーカテ</t>
  </si>
  <si>
    <t>10135936 8Fr 90cm ｼｰﾒﾝｽﾀｲｵｳ</t>
  </si>
  <si>
    <t>ＥｎＳｉｔｅＸ体表面電極キット</t>
  </si>
  <si>
    <t>ENSITE-SEK-1-01</t>
  </si>
  <si>
    <t>ＳｔａｂｌｅＰｏｉｎｔ　スタンダード</t>
  </si>
  <si>
    <t>M004ERFSDS96200 7.5Fr110cm4ｷｮｸ</t>
  </si>
  <si>
    <t>D160903</t>
  </si>
  <si>
    <t>本</t>
    <phoneticPr fontId="2"/>
  </si>
  <si>
    <t>ショックウェーブＣ２　ＩＶＬカテーテル</t>
  </si>
  <si>
    <t>C2IVL2512 2.5x12㎜　ﾕｳｺｳﾁｮｳ138㎝</t>
  </si>
  <si>
    <t>メドトロニック　ＬＩＮＱⅡ</t>
  </si>
  <si>
    <t>LNQ22</t>
  </si>
  <si>
    <t>H74939352010 2.4/3.0Fr 60MHz</t>
  </si>
  <si>
    <t>インターカテ　ペーシングカテーテル</t>
  </si>
  <si>
    <t>20K3F130M 130cm 20ｷｮｸ 4mm</t>
  </si>
  <si>
    <t>インターノバ</t>
  </si>
  <si>
    <t>ＩＢＩ　インクァイアリー電極カテーテル</t>
  </si>
  <si>
    <t>IBI-81250 7Fr 110cm 20ｷｮｸ ｶｰﾌﾞ</t>
  </si>
  <si>
    <t>1個/個</t>
  </si>
  <si>
    <t>個</t>
  </si>
  <si>
    <t>ＦｌｅｘＡｄｖａｎｃｅステアラブルシース</t>
  </si>
  <si>
    <t>4FC12 15/12Fr65cmﾀﾞｲﾚｰﾀｰ83.5cm</t>
  </si>
  <si>
    <t>ＡＳＡＨＩ　ＳＩＯＮ　ｂｌｕｅ</t>
  </si>
  <si>
    <t>AH14R104SR .014 190cm</t>
  </si>
  <si>
    <t>朝日インテックＪセールス</t>
  </si>
  <si>
    <t>スプリントクアトロスクリューインリードＳ</t>
  </si>
  <si>
    <t>6935M62 62mmDF4ｿｳｷｮｸMRI ｼﾝｸﾞﾙC</t>
  </si>
  <si>
    <t>6935M55 55mmDF4 ｿｳｷｮｸMRIｼﾝｸﾞﾙC</t>
  </si>
  <si>
    <t>ラッソー２５１５　ナビ　エコ</t>
  </si>
  <si>
    <t>D134301 7Fr 115cm</t>
  </si>
  <si>
    <t>モニタキット（シングル）</t>
  </si>
  <si>
    <t>PXMK10959</t>
  </si>
  <si>
    <t>エドワーズライフサイエンス</t>
  </si>
  <si>
    <t>10個/箱</t>
  </si>
  <si>
    <t>Ｃｏｂａｌｔ　ＸＴ　ＨＦ　ＣＲＴ－Ｄ</t>
  </si>
  <si>
    <t>フィルトラップⅡ</t>
  </si>
  <si>
    <t>27-802 5.0-180cm FT2S-50-18</t>
  </si>
  <si>
    <t>ニプロ</t>
  </si>
  <si>
    <t>ギャラン　ＨＦ</t>
  </si>
  <si>
    <t>CDHFA500Q</t>
  </si>
  <si>
    <t>ＣＡＲＴＯ３専用リファレンスパッチ</t>
  </si>
  <si>
    <t>CREFP6 ﾊﾟｯﾁ100mm</t>
  </si>
  <si>
    <t>マルチプローブ　７</t>
  </si>
  <si>
    <t>ST-PROBE-7 7Fr75cm7ｷｮｸｷｮｸｶﾝ6mm</t>
  </si>
  <si>
    <t>ＡＧＥＮＴ　ＤＣＢ　ＭＲ</t>
  </si>
  <si>
    <t>H74939222202010 2.00x20mm</t>
  </si>
  <si>
    <t>ＣＯＭＥＴⅡ　プレッシャーガイドワイヤー</t>
  </si>
  <si>
    <t>H74939359410 .014ｲﾝﾁ 185cm</t>
  </si>
  <si>
    <t>Ａｄｖａｎｃｅマッピングカテーテル３．３</t>
  </si>
  <si>
    <t>サーモクール　スマートタッチＳＦカーブＤ</t>
  </si>
  <si>
    <t>ＥＰスター　スネーク　６Ｆデフレクタブル</t>
  </si>
  <si>
    <t>201106BI 6F 20ｷｮｸ 2-10-1-10</t>
  </si>
  <si>
    <t>ＥＰスター　リベロ　７Ｆ　１５ｍｍ</t>
  </si>
  <si>
    <t>PV2015-110 15mm20ｷｮｸ</t>
  </si>
  <si>
    <t>ＴａｒｇｅｔＸＬ３６０　ソフト</t>
  </si>
  <si>
    <t>日本ストライカー</t>
  </si>
  <si>
    <t>612620 6mmx20cm</t>
  </si>
  <si>
    <t>DDPA2D1 IS-1/DF-1</t>
  </si>
  <si>
    <t>ファーストビュー</t>
  </si>
  <si>
    <t>OP-16P2613</t>
  </si>
  <si>
    <t>クルセード　Ｔｙｐｅ　Ｒ　スタンダード</t>
  </si>
  <si>
    <t>カネカメディックス</t>
  </si>
  <si>
    <t>ＡＳＡＨＩ　Ｃａｒａｖｅｌ　ＭＣ</t>
  </si>
  <si>
    <t>CRV135-19M 1.4/2.6Fr 135cm</t>
  </si>
  <si>
    <t>ＫＵＳＡＢＩ</t>
  </si>
  <si>
    <t>KS-107LB 107cm ﾊﾞﾙｰﾝ155mm</t>
  </si>
  <si>
    <t>Ｙコネクターセット</t>
  </si>
  <si>
    <t>YOK0A Yｺﾈｸﾀ/ｲﾝｻｰﾀｰ/ﾄﾙｶｰ</t>
  </si>
  <si>
    <t>5ｾｯﾄ/箱</t>
  </si>
  <si>
    <t>Ｍａｐ－ｉＴ　ＥＰ電極カテーテル</t>
  </si>
  <si>
    <t>42-949 5Fr 4ｷｮｸ Lｶｰﾌﾞ D54-5-5L</t>
  </si>
  <si>
    <t>ＮＡＶＩＳＴＡＲ</t>
  </si>
  <si>
    <t>NS7TCDL174HSX</t>
  </si>
  <si>
    <t>ＳＹＮＥＲＧＹ　ＸＤ　ＭＲ　ＯＵＳ</t>
  </si>
  <si>
    <t>H7493941720300 3.0x20mm</t>
  </si>
  <si>
    <t>シュワルツイントロデューサー</t>
  </si>
  <si>
    <t>G407376 8.5Fr 63cm SL0</t>
  </si>
  <si>
    <t>ＧｒａｎインデフレーターⅡ</t>
  </si>
  <si>
    <t>GRAN016600032 20ml 30atm</t>
  </si>
  <si>
    <t>グランメイト</t>
  </si>
  <si>
    <t>ＡｔｔａｉｎＳｔａｂｉｌｉｔｙＱ　リード</t>
  </si>
  <si>
    <t>479878 78cm4ｷｮｸIS-4-LLLL ｻｲﾄﾞH</t>
  </si>
  <si>
    <t>ＡＳＡＨＩ　ＳＩＯＮ</t>
  </si>
  <si>
    <t>AH14R101SR .014 190cm</t>
  </si>
  <si>
    <t>ＩＣＹカテーテルキット　ゾールルアー</t>
  </si>
  <si>
    <t>8700-0782-03 9.3Fr 380mm 3ﾙｰﾒﾝ</t>
  </si>
  <si>
    <t>旭化成メディカル</t>
  </si>
  <si>
    <t>H74939222221510 2.25x15mm</t>
  </si>
  <si>
    <t>H74939222301510 3.00x15mm</t>
  </si>
  <si>
    <t>モニタキット</t>
  </si>
  <si>
    <t>PX602 ｹﾂｱﾂﾓﾆﾀﾘﾝｸﾞﾖｳﾗｲﾝｶｽﾀﾑｷｯﾄ</t>
  </si>
  <si>
    <t>10ｾｯﾄ/箱</t>
  </si>
  <si>
    <t>Ｎｅｕｒｏｆｏｒｍ　Ａｔｌａｓ</t>
  </si>
  <si>
    <t>テンドリルＳＴＳ</t>
  </si>
  <si>
    <t>2088TC/52</t>
  </si>
  <si>
    <t>キャプシュアーＦｉｘ　ＮＯＶＵＳリード</t>
  </si>
  <si>
    <t>5076-45 2mm 45cm ｿｳｷｮｸ IS-1</t>
  </si>
  <si>
    <t>ＧＵＩＤＥ　ＰＬＵＳⅡ　１４５０ｍｍ</t>
  </si>
  <si>
    <t>52-639 1.33Fr  GUIDEPLUS-2-ST</t>
  </si>
  <si>
    <t>C2IVL3012 3.0x12㎜　ﾕｳｺｳﾁｮｳ138㎝</t>
  </si>
  <si>
    <t>ＡｎｔｅＯｗｌ　ＷＲ　１３５８ｍｍ</t>
  </si>
  <si>
    <t>TU-40A2613 2.6/3.1Fr 40MHz</t>
  </si>
  <si>
    <t>ＥＭＢＯＴＲＡＰⅢ</t>
  </si>
  <si>
    <t>ET309537 5mmx37mm</t>
  </si>
  <si>
    <t>Ｓｏｌｉｔａｉｒｅ　Ｘ</t>
  </si>
  <si>
    <t>X2720SJ 7Fr 20cm ﾀﾞﾌﾞﾙ</t>
  </si>
  <si>
    <t>Ｐｒｏｍｉｎｅｎｔ　ＲＡＰＴＯＲ</t>
  </si>
  <si>
    <t>MEP090 1.8/2.6Fr 90cm</t>
  </si>
  <si>
    <t>東海メディカルプロダクツ</t>
  </si>
  <si>
    <t>ラジフォーカスガイドワイヤーＭ　交換用</t>
  </si>
  <si>
    <t>RF-GA35203 0.035-200cm ｱﾝｸﾞﾙ</t>
  </si>
  <si>
    <t>5本/箱</t>
  </si>
  <si>
    <t>ペリフェラルカッティングバルーン</t>
  </si>
  <si>
    <t>BP1355020B 4.2Fr 135cmB5x20mm</t>
  </si>
  <si>
    <t>エクスポートＡｄｖａｎｃｅ</t>
  </si>
  <si>
    <t>ADVANCECE 6Fr 140cm</t>
  </si>
  <si>
    <t>ＳｅＱｕｅｎｔ　Ｐｌｅａｓｅ　ＮＥＯ</t>
  </si>
  <si>
    <t>48-437 4.0x15mm</t>
  </si>
  <si>
    <t>48-446 2.25x25mm</t>
  </si>
  <si>
    <t>2088TC/46</t>
  </si>
  <si>
    <t>5076-52 2mm 52cm ｿｳｷｮｸ IS-1</t>
  </si>
  <si>
    <t>ウルヴァリン　カッティングバルーン</t>
  </si>
  <si>
    <t>39403-10400 ﾊﾞﾙｰﾝ4.0x10mm</t>
  </si>
  <si>
    <t>Ｕｌｔｉｍａｓｔｅｒ　Ｎａｇｏｍｉ</t>
  </si>
  <si>
    <t>DE-RS3050ASS 3.0x50mm 144cm</t>
  </si>
  <si>
    <t>Ｒｅｓｏｌｕｔｅ　Ｏｎｙｘ</t>
  </si>
  <si>
    <t>Ｒｙｕｒｅｉ</t>
  </si>
  <si>
    <t>DC-RR2010HHW 2.0x10mm</t>
  </si>
  <si>
    <t>ペナンプラアスピレーションシステム</t>
  </si>
  <si>
    <t>RED68KIT RED068</t>
  </si>
  <si>
    <t>メディコスヒラタ</t>
  </si>
  <si>
    <t>ＴＭＰ　ＩＡＢＰバルーンカテーテル</t>
  </si>
  <si>
    <t>IAB-1730FX TAU 30ml 7Fr</t>
  </si>
  <si>
    <t>Ｍｉｃｒａ経カテーテルペーシングシステム</t>
  </si>
  <si>
    <t>Ａｄｖａｎｃｅ専用コネクタケーブル</t>
  </si>
  <si>
    <t>オキシメトリーＣＣＯ／ＣＥＤＶカテーテル</t>
  </si>
  <si>
    <t>777F8 8Fr Lg110cm</t>
  </si>
  <si>
    <t>電気アンビリカルケーブル</t>
  </si>
  <si>
    <t>2035U ｼﾝｷﾝﾚｲﾄｳｼｮｳｼｬｸｼﾞｭﾂｶﾃｰﾃﾙ</t>
  </si>
  <si>
    <t>ウェブスター　ラッソ　７Ｆ</t>
  </si>
  <si>
    <t>RM-AF4D25H 4Fr 25cm</t>
  </si>
  <si>
    <t>20156BI 6F 20ｷｮｸ 2-5-1-5</t>
  </si>
  <si>
    <t>パークローズプロスタイル</t>
  </si>
  <si>
    <t>12773-03</t>
  </si>
  <si>
    <t>ｉ－ＥＤコイル　コンプレックスＳＳ</t>
  </si>
  <si>
    <t>390-02H4 2.5mmx4cm</t>
  </si>
  <si>
    <t>Ｇｌｉｄｅｓｈｅａｔｈ　Ｓｌｅｎｄｅｒ</t>
  </si>
  <si>
    <t>SJ-AS6D16H 6Fr 16cm</t>
  </si>
  <si>
    <t>オプティクロス１８ペリフェラル</t>
  </si>
  <si>
    <t>30590-018 ﾕｳｺｳﾁｮｳ135cm 30MHz</t>
  </si>
  <si>
    <t>H7493941738270 2.75x38mm</t>
  </si>
  <si>
    <t>H7493941724400 4.0x24mm</t>
  </si>
  <si>
    <t>612515 5mmx15cm</t>
  </si>
  <si>
    <t>612124 12mmx45cm</t>
  </si>
  <si>
    <t>G407371 8Fr 63cm SL0</t>
  </si>
  <si>
    <t>4552L 2Fr 4ｷｮｸ Lｶｰﾌﾞ</t>
  </si>
  <si>
    <t>止血弁付Ｙコネクター</t>
  </si>
  <si>
    <t>23242 ID0.096ｲﾝﾁ</t>
  </si>
  <si>
    <t>5個/箱</t>
  </si>
  <si>
    <t>デカナビ</t>
  </si>
  <si>
    <t>R7D282CT 7Fr 115cm 11ｷｮｸ Dｶｰﾌﾞ</t>
  </si>
  <si>
    <t>39403-10300 ﾊﾞﾙｰﾝ3.0x10mm</t>
  </si>
  <si>
    <t>39403-15250 ﾊﾞﾙｰﾝ2.5x15mm</t>
  </si>
  <si>
    <t>39403-06300 ﾊﾞﾙｰﾝ3.0x6mm</t>
  </si>
  <si>
    <t>DE-RS2550ASS 2.5x50mm 144cm</t>
  </si>
  <si>
    <t>DE-RS3018ASS 3.0x18mm 144cm</t>
  </si>
  <si>
    <t>DE-RS3024ASS 3.0x24mm 144cm</t>
  </si>
  <si>
    <t>デスティネーション　ガイディングシース</t>
  </si>
  <si>
    <t>GS-F6ST1C45F 6Fr 45cm ｽﾄﾚｰﾄ</t>
  </si>
  <si>
    <t>ＡＴＨＥＲＯＣＵＴ</t>
  </si>
  <si>
    <t>27-432 L 9mm NDCA-L9</t>
  </si>
  <si>
    <t>Ｘｉｅｎｃｅ　Ｓｋｙｐｏｉｎｔ</t>
  </si>
  <si>
    <t>1804350-12 3.5x12mm</t>
  </si>
  <si>
    <t>RONYX30022JX 3.0x22mm</t>
  </si>
  <si>
    <t>モニタキット（トリプル）</t>
  </si>
  <si>
    <t>MK00557 ｱﾝｷﾞｵｼﾂﾖｳ</t>
  </si>
  <si>
    <t>Ｅｘｃｅｌｓｉｏｒ　ＳＬ－１０</t>
  </si>
  <si>
    <t>168189 1.7Fr 150cm 2ﾏｰｶｰ</t>
  </si>
  <si>
    <t>Ｒｈｙｔｈｍｉａ　パッチキット</t>
  </si>
  <si>
    <t>ラジフォーカス　イントロデューサーⅡＨ</t>
  </si>
  <si>
    <t>RS-A80K10AH 8Fr 10cm ｱﾝｸﾞﾙ</t>
  </si>
  <si>
    <t>ＧｕｉｄｅｚｉｌｌａⅡ</t>
  </si>
  <si>
    <t>H74939335150610 6Fr 150cm</t>
  </si>
  <si>
    <t>キャスパーＲＸ　頸動脈用ステント</t>
  </si>
  <si>
    <t>MV-S103014 10x30mm</t>
  </si>
  <si>
    <t>PXMK31067 ｵﾍﾟｼﾂﾖｳ</t>
  </si>
  <si>
    <t>ＡＳＡＨＩ　Ｇｌａｄｉｕｓ</t>
  </si>
  <si>
    <t>PP14R200PR .014 235cm</t>
  </si>
  <si>
    <t>DC-RR2015HHW 2.0x15mm</t>
  </si>
  <si>
    <t>インクァイアリーカテーテル</t>
  </si>
  <si>
    <t>IBI-81239 IVCｱﾌﾟﾛｰﾁ10 5F 95cm</t>
  </si>
  <si>
    <t>H74939222201510 2.00x15mm</t>
  </si>
  <si>
    <t>H74939222253010 2.50x30mm</t>
  </si>
  <si>
    <t>H74939222303010 3.00x30mm</t>
  </si>
  <si>
    <t>48-433 2.5x15mm</t>
  </si>
  <si>
    <t>48-443 3.5x20mm</t>
  </si>
  <si>
    <t>48-447 2.5x25mm</t>
  </si>
  <si>
    <t>48-450 3.5x25mm</t>
  </si>
  <si>
    <t>ＡＳＡＨＩ　ＮＣ　Ｋａｍｕｉ</t>
  </si>
  <si>
    <t>NC35015K 3.5x15mm</t>
  </si>
  <si>
    <t>Ｔｒａｎｓ－Ｒａｙ　Ｐｌｕｓ</t>
  </si>
  <si>
    <t>TRP3546 7.5Fr35ml D684-00-0607</t>
  </si>
  <si>
    <t>TRP4046 7.5Fr40ml D684-00-0608</t>
  </si>
  <si>
    <t>メディコン</t>
  </si>
  <si>
    <t>手首固定ホルダー用ディスポカバー(旧ﾗﾃﾞｨｽﾄｯﾌﾟｶﾊﾞｰ)</t>
  </si>
  <si>
    <t>AS400 90x250mm</t>
  </si>
  <si>
    <t>メディカルプロジェクト</t>
  </si>
  <si>
    <t>30枚/箱</t>
  </si>
  <si>
    <t>カーディナルヘルスジャパン</t>
  </si>
  <si>
    <t>ＵＮＩＴＥ　アンギオカテーテル</t>
  </si>
  <si>
    <t>A52FC0000M11500R 5.2Fr 115cm</t>
  </si>
  <si>
    <t>ＴＲバンド</t>
  </si>
  <si>
    <t>XX-RF06 ｱｯﾊﾟｸｼｹﾂﾊﾞﾝﾄﾞ</t>
  </si>
  <si>
    <t>ルトニックス　ＤＣＢ　ＳＦＡ　ＲＸ</t>
  </si>
  <si>
    <t>同軸アンビリカルケーブル</t>
  </si>
  <si>
    <t>203CX ｼﾝｷﾝﾚｲﾄｳｼｮｳｼｬｸｼﾞｭﾂｶﾃｰﾃﾙ</t>
  </si>
  <si>
    <t>Ｒ２Ｐ　Ｍｉｓａｇｏ</t>
  </si>
  <si>
    <t>SX-IMA0960RN 9x60mm 200cm</t>
  </si>
  <si>
    <t>スタートアップキット　ゾールルアー</t>
  </si>
  <si>
    <t>8700-0784-03 ｻｰﾓｶﾞｰﾄﾞｼｽﾃﾑﾖｳ</t>
  </si>
  <si>
    <t>NC30010K 3.0x10mm</t>
  </si>
  <si>
    <t>ＡＳＡＨＩ　Ｃｏｒｓａｉｒ　Ｐｒｏ</t>
  </si>
  <si>
    <t>CSR135-26PR 2.6/2.8Fr 135cm</t>
  </si>
  <si>
    <t>オセアナス１４ＲＸＰＴＡ拡張バルーンカテ</t>
  </si>
  <si>
    <t>BPPR14150200020</t>
  </si>
  <si>
    <t>シースイントロデューサーセットＳＧシース</t>
  </si>
  <si>
    <t>1-6190E07M 9Fr 7cmISO-3</t>
  </si>
  <si>
    <t>サーモダイリューションカテーテル２０００</t>
  </si>
  <si>
    <t>48-529 7Fr 4ﾙｰﾒﾝ N2704NDR</t>
  </si>
  <si>
    <t>デュラタ　ＩＣＤシングルコイル</t>
  </si>
  <si>
    <t>7122Q/58</t>
  </si>
  <si>
    <t>アンプラッツァー　バスキュラープラグ</t>
  </si>
  <si>
    <t>9-PLUG-016 16mmx8mm</t>
  </si>
  <si>
    <t>ゴア　トリローブバルーンカテーテルⅡ</t>
  </si>
  <si>
    <t>BCL2645J ﾀｲｼｮｳ-ｹｯｶﾝ ｹｲ26-42mm</t>
  </si>
  <si>
    <t>2088TC/58</t>
  </si>
  <si>
    <t>オスピカ　ハートワイヤー（アダプター付）</t>
  </si>
  <si>
    <t>TME67Z</t>
  </si>
  <si>
    <t>平和物産</t>
  </si>
  <si>
    <t>ＥａｇｌｅＥｙｅ　Ｐｌａｔｉｎｕｍ　ＳＴ</t>
  </si>
  <si>
    <t>85900PST 3.3-2.9Fr 150cm 20MHz</t>
  </si>
  <si>
    <t>Ｓｅｌｅｃｔ　Ｓｅｃｕｒｅリード</t>
  </si>
  <si>
    <t>383069 69cm</t>
  </si>
  <si>
    <t>ＵＮＩＴＥ　アンギオカテーテル１００ｃｍ</t>
  </si>
  <si>
    <t>A42JR4002H10000R 4.2Fr JR4.0SH</t>
  </si>
  <si>
    <t>MEP135 1.8/2.6Fr 135cm</t>
  </si>
  <si>
    <t>RS-A60K10AH 6Fr 10cm ｱﾝｸﾞﾙ</t>
  </si>
  <si>
    <t>ＶＡＳＳＡＬＬＯ</t>
  </si>
  <si>
    <t>VGW1423FL0 .014ｲﾝﾁ 235cmFloppy</t>
  </si>
  <si>
    <t>タクティクス　マイクロカテーテル</t>
  </si>
  <si>
    <t>550-1200 3.2-3.4Fr 120cm</t>
  </si>
  <si>
    <t>テクノクラートコーポレーション</t>
  </si>
  <si>
    <t>ショウリュウ２　ＳＲ１４システム</t>
  </si>
  <si>
    <t>BP1356020B 4.2Fr 135cmB6x20mm</t>
  </si>
  <si>
    <t>A42JL4002H10000R 4.2Fr JL4.0SH</t>
  </si>
  <si>
    <t>H7493941720220 2.25x20mm</t>
  </si>
  <si>
    <t>H7493941712250 2.5x12mm</t>
  </si>
  <si>
    <t>H7493941728250 2.5x28mm</t>
  </si>
  <si>
    <t>H7493941724300 3.0x24mm</t>
  </si>
  <si>
    <t>H7493941732300 3.0x32mm</t>
  </si>
  <si>
    <t>H7493941712350 3.5x12mm</t>
  </si>
  <si>
    <t>H7493941748250 2.5x48mm</t>
  </si>
  <si>
    <t>H7493941748350 3.5x48mm</t>
  </si>
  <si>
    <t>Ｔａｒｇｅｔ３６０　ウルトラ</t>
  </si>
  <si>
    <t>542254 2.5mmx4cm</t>
  </si>
  <si>
    <t>Ｔａｒｇｅｔ３６０　ナノ</t>
  </si>
  <si>
    <t>542152 1.5mmx2cm</t>
  </si>
  <si>
    <t>612412 4mmx12cm</t>
  </si>
  <si>
    <t>612830 8mmx30cm</t>
  </si>
  <si>
    <t>オクリュージョンバルーンカテーテル</t>
  </si>
  <si>
    <t>ESC0305 2.7-2.8Fr150cm(B3x5mm)</t>
  </si>
  <si>
    <t>アンジオシール　ＶＩＰ　ＭＶ</t>
  </si>
  <si>
    <t>MV-610133 8Fr</t>
  </si>
  <si>
    <t>ペリカーディオセンテシスキット</t>
  </si>
  <si>
    <t>PC101 6Fr 60cm ﾋﾟｯｸﾞﾃｰﾙｶﾞﾀ</t>
  </si>
  <si>
    <t>メリットメディカル・ジャパン</t>
  </si>
  <si>
    <t>C2IVL3512 3.5x12㎜　ﾕｳｺｳﾁｮｳ138㎝</t>
  </si>
  <si>
    <t>スティーラブルガイディングシース</t>
  </si>
  <si>
    <t>TSK0005 SureFlex M 8.5Fr 63cm</t>
  </si>
  <si>
    <t>39403-10225 ﾊﾞﾙｰﾝ2.25x10mm</t>
  </si>
  <si>
    <t>39403-10250 ﾊﾞﾙｰﾝ2.5x10mm</t>
  </si>
  <si>
    <t>39403-10275 ﾊﾞﾙｰﾝ2.75x10mm</t>
  </si>
  <si>
    <t>39403-15200 ﾊﾞﾙｰﾝ2.0x15mm</t>
  </si>
  <si>
    <t>39403-15350 ﾊﾞﾙｰﾝ3.5x15mm</t>
  </si>
  <si>
    <t>DE-RS2515ASS 2.5x15mm 144cm</t>
  </si>
  <si>
    <t>DE-RS2524ASS 2.5x24mm 144cm</t>
  </si>
  <si>
    <t>DE-RS3015ASS 3.0x15mm 144cm</t>
  </si>
  <si>
    <t>DE-RS3038ASS 3.0x38mm 144cm</t>
  </si>
  <si>
    <t>DE-RS3044ASS 3.0x44mm 144cm</t>
  </si>
  <si>
    <t>DE-RS3515ASS 3.5x15mm 144cm</t>
  </si>
  <si>
    <t>DE-RS3533ASS 3.5x33mm 144cm</t>
  </si>
  <si>
    <t>1804250-12 2.5x12mm</t>
  </si>
  <si>
    <t>1804300-38 3.0x38mm</t>
  </si>
  <si>
    <t>1804400-12 4.0x12mm</t>
  </si>
  <si>
    <t>1804400-38 4.0x38mm</t>
  </si>
  <si>
    <t>RONYX30038JX 3.0x38mm</t>
  </si>
  <si>
    <t>RONYX35034JX 3.5x34mm</t>
  </si>
  <si>
    <t>RS-A40K10A 4Fr 10cm ｱﾝｸﾞﾙ</t>
  </si>
  <si>
    <t>プロフィット</t>
  </si>
  <si>
    <t>PF6-JL40SH 6Fr JL</t>
  </si>
  <si>
    <t>Ｈｙｐｅｒｉｏｎ　１００ｃｍ</t>
  </si>
  <si>
    <t>HJ60JL402P10020 6Fr JL4.0SH</t>
  </si>
  <si>
    <t>ディスポーザブル心筋バイオプシー鉗子</t>
  </si>
  <si>
    <t>23050 6.9Fr Lg50cm</t>
  </si>
  <si>
    <t>大正医科器械</t>
  </si>
  <si>
    <t>ＯＰＴＩＭＯ　ＥＰＤ</t>
  </si>
  <si>
    <t>BG88790 8Fr 90cm</t>
  </si>
  <si>
    <t>ET309645 6.5mmx45mm</t>
  </si>
  <si>
    <t>SFR4-6-40-10 6x40mm</t>
  </si>
  <si>
    <t>Ｄｅｔａｃｈｍｅｎｔ　Ｓｙｓｔｅｍ</t>
  </si>
  <si>
    <t>バード　ウルトラスコア</t>
  </si>
  <si>
    <t>US1415054 5.0MMX4CM</t>
  </si>
  <si>
    <t>ＺＩＮＲＡＩ</t>
  </si>
  <si>
    <t>ZN-6-100 1.00x6mm</t>
  </si>
  <si>
    <t>ZN-10-150 1.50x10mm</t>
  </si>
  <si>
    <t>BPPR14150200040</t>
  </si>
  <si>
    <t>RS-A50K10AH 5Fr 10cm ｱﾝｸﾞﾙ</t>
  </si>
  <si>
    <t>血管造影用カテ（ハイフローコアキシャル）</t>
  </si>
  <si>
    <t>MB0076 MK50BH3.07N 6H PTA-23M</t>
  </si>
  <si>
    <t>メディキット</t>
  </si>
  <si>
    <t>スマートアブレート　チュービングセット</t>
  </si>
  <si>
    <t>SAT001 406.4cm ｲﾘｹﾞｰｼｮﾝﾖｳ</t>
  </si>
  <si>
    <t>ＡＳＡＨＩ　ＣＨＩＫＡＩ</t>
  </si>
  <si>
    <t>AIN-CKI-200R .014 200cm</t>
  </si>
  <si>
    <t>アンギオキット【脳外治療ＳＳＣ】</t>
  </si>
  <si>
    <t>028-101238-06</t>
  </si>
  <si>
    <t>ＡＳＡＨＩ　ＳＩＯＮ　ｂｌａｃｋ</t>
  </si>
  <si>
    <t>AP14R010PR .014 190cm</t>
  </si>
  <si>
    <t>DC-RR2510HHW 2.5x10mm</t>
  </si>
  <si>
    <t>ＧｕｉｄｅｚｉｌｌａⅡＰＶ６Ｆ１５０ｃｍ</t>
  </si>
  <si>
    <t>H74939395003506L0  ﾛﾝｸﾞ</t>
  </si>
  <si>
    <t>プラズマブレードＸ　４．０</t>
  </si>
  <si>
    <t>PS200-040 ｷﾞｮｳｺﾖｳﾃﾞｨｽﾎﾟﾃﾞﾝｷｮｸ</t>
  </si>
  <si>
    <t>ＮＳＥＰＴＡ３．４－３．８Ｆｒ　９０ｃｍ</t>
  </si>
  <si>
    <t>NW18-09070040 ﾊﾞﾙﾝ7x40mm OTW</t>
  </si>
  <si>
    <t>NC30015K 3.0x15mm</t>
  </si>
  <si>
    <t>NC25010K 2.5x10mm</t>
  </si>
  <si>
    <t>NC32515K 3.25x15mm</t>
  </si>
  <si>
    <t>RS-A70K10AH 7Fr 10cm ｱﾝｸﾞﾙ</t>
  </si>
  <si>
    <t>エクソシール</t>
  </si>
  <si>
    <t>EX600CE 6Fr</t>
  </si>
  <si>
    <t>ＦＩＡＢ　中継ケーブル</t>
  </si>
  <si>
    <t>F7834 Lg200cm 2mmﾌﾟﾗｸﾞｷｬｯﾌﾟﾂｷ</t>
  </si>
  <si>
    <t>ランスルーＮＳ　Ｆｌｏｐｐｙ</t>
  </si>
  <si>
    <t>TW-AS418FAZ .014-180cm</t>
  </si>
  <si>
    <t>グッドテック　ＨＴカテーテル</t>
  </si>
  <si>
    <t>HT5-JL40A 5Fr 100cm JL4</t>
  </si>
  <si>
    <t>ＴＡＳＵＫＩ</t>
  </si>
  <si>
    <t>TS-12-350 3.50x12mm</t>
  </si>
  <si>
    <t>Ｘ－ｔｒｅｍｅ　ＸＴ－Ｒ</t>
  </si>
  <si>
    <t>R0419-Z6PSR</t>
  </si>
  <si>
    <t>コヨーテ　ＥＳ　モノレール　１４３ｃｍ</t>
  </si>
  <si>
    <t>39135-20201 2.3-2.1Fr B2x20mm</t>
  </si>
  <si>
    <t>コヨーテ　ＥＳ　モノレール　１４６ｃｍ</t>
  </si>
  <si>
    <t>39135-30401 2.7-2.3Fr B3x40mm</t>
  </si>
  <si>
    <t>ゴア　エクスクルーダ　コントラＲＬ末梢血</t>
  </si>
  <si>
    <t>HJ60JR402P10020 6Fr JR4.0SH</t>
  </si>
  <si>
    <t>Ｃｒｕｓａｄｅ　ＰＡＤ</t>
  </si>
  <si>
    <t>CP1414140 3.2Fr 140cm</t>
  </si>
  <si>
    <t>モニタキット（ダブル）</t>
  </si>
  <si>
    <t>PXMK20309</t>
  </si>
  <si>
    <t>モニタ用耐圧チューブ　小児用　三方活栓付</t>
  </si>
  <si>
    <t>MK00390 Lg45cm</t>
  </si>
  <si>
    <t>25個/箱</t>
  </si>
  <si>
    <t>Ｚｉｚａｉ　マイクロカテーテル</t>
  </si>
  <si>
    <t>NC-C783AM 1.7-2.8Fr 130cmｽﾄﾚｰﾄ</t>
  </si>
  <si>
    <t>DC-RR2515HHW 2.5x15mm</t>
  </si>
  <si>
    <t>HT5-JR40A 5Fr 100cm JR4</t>
  </si>
  <si>
    <t>ＡＳＡＨＩ　Ｍｉｒａｃｌｅ　Ｎｅｏ３</t>
  </si>
  <si>
    <t>AH14R012PR .014 180cm</t>
  </si>
  <si>
    <t>HJ60SP352P10020 6Fr SPB3.5SH</t>
  </si>
  <si>
    <t>NC20015K 2.0x15mm</t>
  </si>
  <si>
    <t>Ｊｕｐｉｔｅｒ　Ｓ６</t>
  </si>
  <si>
    <t>550-1300 3.2-3.4Fr 130cm</t>
  </si>
  <si>
    <t>PF6-JR40SH 6Fr JR</t>
  </si>
  <si>
    <t>ウェッジプレッシャーカテーテル７Ｆ</t>
  </si>
  <si>
    <t>CI-217</t>
  </si>
  <si>
    <t>ガデリウス</t>
  </si>
  <si>
    <t>TS-8-350 3.50x8mm</t>
  </si>
  <si>
    <t>TS-16-350 3.50x16mm</t>
  </si>
  <si>
    <t>TS-16-400 4.00x16mm</t>
  </si>
  <si>
    <t>ライブワイヤ　５Ｆデフレクタブル　Ｈｉｓ</t>
  </si>
  <si>
    <t>401652 115cm 8ｷｮｸ CRD-2 2-2-2</t>
  </si>
  <si>
    <t>ＡｔｔａｉｎＳｅｌｅｃｔカテーテルⅡＳＶ</t>
  </si>
  <si>
    <t>6248VI-90P ﾕｳｺｳﾁｮｳ57cm</t>
  </si>
  <si>
    <t>ＣｏｍｍａｎｄガイディングカテーテルＳＶ</t>
  </si>
  <si>
    <t>アンジオシール　ＶＩＰ</t>
  </si>
  <si>
    <t>610133 8Fr</t>
  </si>
  <si>
    <t>Ｍｏｎｏｒａｉｌ　Ⅰ＋</t>
  </si>
  <si>
    <t>8K3F130M+ 130cm 8ｷｮｸ ﾓﾉﾚｰﾙ</t>
  </si>
  <si>
    <t>Ｖｉｓｉｏｎｓ　ＰＶ．０３５</t>
  </si>
  <si>
    <t>88901 8.2-7Fr Lg90cm</t>
  </si>
  <si>
    <t>EX700CE 7Fr</t>
  </si>
  <si>
    <t>エルビア　末梢血管用ステント</t>
  </si>
  <si>
    <t>ヘッドウェイ　マイクロカテーテル</t>
  </si>
  <si>
    <t>MV-MS175A Straight/Shapeable</t>
  </si>
  <si>
    <t>Ｊｕｐｉｔｅｒ　ＤＰ６０</t>
  </si>
  <si>
    <t>N02-1419460D .014 190cm 4cm 60g</t>
  </si>
  <si>
    <t>サーモクール用アブカテケーブル</t>
  </si>
  <si>
    <t>CR3425CT</t>
  </si>
  <si>
    <t>Ｅｘｃｅｌｓｉｏｒ　ＳＬ１０　１５０ｃｍ</t>
  </si>
  <si>
    <t>スマートタッチ用アブカテケーブル</t>
  </si>
  <si>
    <t>CR3434CT</t>
  </si>
  <si>
    <t>ランスルーＰＨ</t>
  </si>
  <si>
    <t>PW-NF1418QMZ .014-180cm</t>
  </si>
  <si>
    <t>PP14R203P MG14PV .014 235cm</t>
  </si>
  <si>
    <t>Ｅｘｔｅｎｓｉｏｎ　ＰＶ</t>
  </si>
  <si>
    <t>PAG149001 .014 165cm</t>
  </si>
  <si>
    <t>ＲＯＴＡＰＲＯ</t>
  </si>
  <si>
    <t>H749394671500 1.5mm</t>
  </si>
  <si>
    <t>バード　スネアリトリーバルキット</t>
  </si>
  <si>
    <t>SRK35 ｹｯｶﾝﾅｲｲﾌﾞﾂｼﾞｮｷｮﾖｳ</t>
  </si>
  <si>
    <t>フィールダー　ＦＣ</t>
  </si>
  <si>
    <t>AGP140001R ﾌｨｰﾙﾀﾞFC .014 175cm</t>
  </si>
  <si>
    <t>DC-RR1005HH 1.0x5mm</t>
  </si>
  <si>
    <t>DC-RR1510HH 1.5x10mm</t>
  </si>
  <si>
    <t>DC-RR1515HH 1.5x15mm</t>
  </si>
  <si>
    <t>DC-RR3010HHW 3.0x10mm</t>
  </si>
  <si>
    <t>H74939222203010 2.00x30mm</t>
  </si>
  <si>
    <t>H74939222252010 2.50x20mm</t>
  </si>
  <si>
    <t>H74939222222010 2.25x20mm</t>
  </si>
  <si>
    <t>H74939222302010 3.00x20mm</t>
  </si>
  <si>
    <t>H74939222351510 3.50x15mm</t>
  </si>
  <si>
    <t>H74939222352010 3.50x20mm</t>
  </si>
  <si>
    <t>H74939222353010 3.50x30mm</t>
  </si>
  <si>
    <t>48-436 3.5x15mm</t>
  </si>
  <si>
    <t>48-442 3.0x20mm</t>
  </si>
  <si>
    <t>48-456 3.0x30mm</t>
  </si>
  <si>
    <t>NC40010K 4.0x10mm</t>
  </si>
  <si>
    <t>NC25015K 2.5x15mm</t>
  </si>
  <si>
    <t>PI0012 6Fr 15cm PI60Z15TSM</t>
  </si>
  <si>
    <t>ピールオフイントロデューサー　７Ｆｒ</t>
  </si>
  <si>
    <t>PI0013 15cm PI70Z15TSM-AR3502C</t>
  </si>
  <si>
    <t>スマート　コントロール</t>
  </si>
  <si>
    <t>C08100SL 8x100mm 80cm</t>
  </si>
  <si>
    <t>C08080SL 8x80mm 80cm</t>
  </si>
  <si>
    <t>ペアレントプラス４５</t>
  </si>
  <si>
    <t>PA0060 BP45053IOD1 STA</t>
  </si>
  <si>
    <t>オムニリンクＥｌｉｔｅバスキュラステント</t>
  </si>
  <si>
    <t>1012623-29 7.0x29mm 80cm</t>
  </si>
  <si>
    <t>HJ60AL102P10020 6Fr AL1.0SH</t>
  </si>
  <si>
    <t>HJ60SP372P10020 6Fr SPB3.75SH</t>
  </si>
  <si>
    <t>Ｒａｎｇｅｒ</t>
  </si>
  <si>
    <t>H74939419600680 6.0x60mm 80cm</t>
  </si>
  <si>
    <t>H74939419501590 5.0x150mm 90cm</t>
  </si>
  <si>
    <t>LX1415052005FX 5x200mm 150cm</t>
  </si>
  <si>
    <t>LX1415051005FX 5x100mm 150cm</t>
  </si>
  <si>
    <t>ゴア　ドライシールＦＬイントロデューサＳ</t>
  </si>
  <si>
    <t>DSF2233 22Fr Lg33cm</t>
  </si>
  <si>
    <t>ナミック　カスタムキット</t>
  </si>
  <si>
    <t>50-213 60691288 BAK-1097</t>
  </si>
  <si>
    <t>TS-8-250 2.50x8mm</t>
  </si>
  <si>
    <t>TS-8-325 3.25x8mm</t>
  </si>
  <si>
    <t>TS-12-375 3.75x12mm</t>
  </si>
  <si>
    <t>TS-16-300 3.00x16mm</t>
  </si>
  <si>
    <t>ZN-15-150 1.50x15mm</t>
  </si>
  <si>
    <t>ゴーゴーカテーテル</t>
  </si>
  <si>
    <t>OB1175 62cm AO55BG0.22NH(M)STA</t>
  </si>
  <si>
    <t>ＡＳＡＨＩ　Ｖｅｌｏｕｔｅ　１２５ｃｍ</t>
  </si>
  <si>
    <t>VEL125-16SR 1.7-2.8Fr ｽﾄﾚｰﾄ</t>
  </si>
  <si>
    <t>39135-15201 2.3-2.1Fr1.5-20</t>
  </si>
  <si>
    <t>コヨーテＭＲ</t>
  </si>
  <si>
    <t>コヨーテＮＣ　ＭＲ</t>
  </si>
  <si>
    <t>39282-50201 5.0-20 2.7T/143</t>
  </si>
  <si>
    <t>メール・メール　コネクタ</t>
  </si>
  <si>
    <t>MK00578 ｹﾂｱﾂﾓﾆﾀｰﾖｳ</t>
  </si>
  <si>
    <t>フロートラック　センサー</t>
  </si>
  <si>
    <t>MHD6S 152cm</t>
  </si>
  <si>
    <t>PF6-JL40STSH 6Fr ｼﾞｬﾄﾞｷﾝｽﾋﾀﾞﾘ</t>
  </si>
  <si>
    <t>ＤＥＮＡＬＩ　ＩＶＣフィルター</t>
  </si>
  <si>
    <t>DL950J ｹｲｼﾞｮｳﾐｬｸ/ｻｺﾂｶ ｱﾌﾟﾛｰﾁﾖｳ</t>
  </si>
  <si>
    <t>ＡＳＡＨＩ　ＳＡＳＵＫＥ</t>
  </si>
  <si>
    <t>SA145-33N 2.5/3.3Fr 145cm</t>
  </si>
  <si>
    <t>アゴサル　ＸＳ０．８</t>
  </si>
  <si>
    <t>PAGH146000R .014 175cm</t>
  </si>
  <si>
    <t>コスモテック</t>
  </si>
  <si>
    <t>冷凍アブレーションカテーテル　ブルー</t>
  </si>
  <si>
    <t>217F3 7Fr 108cm ﾃﾞﾝｷｮｸ6mmMｶｰﾌﾞ</t>
  </si>
  <si>
    <t>ＶＡＳＳＡＬＬＯ　ＧＴ</t>
  </si>
  <si>
    <t>VGT1823FL0 .018 235cm ｺｲﾙ3cm Floppy</t>
  </si>
  <si>
    <t>アンプラッツァー　バスキュラープラグ　Ⅱ</t>
  </si>
  <si>
    <t>アンプラッツァー　バスキュラープラグ４</t>
  </si>
  <si>
    <t>9-AVP038-007 7mmx12.5mm</t>
  </si>
  <si>
    <t>9-AVP038-008 8mmx13.5mm</t>
  </si>
  <si>
    <t>コントラストインジェクションライン</t>
  </si>
  <si>
    <t>49-541 (91001303JP) 1000psiCIL30-HP</t>
  </si>
  <si>
    <t>25本/箱</t>
  </si>
  <si>
    <t>479888 88cm4ｷｮｸIS-4-LLLL ｻｲﾄﾞH</t>
  </si>
  <si>
    <t>カルト３　カテーテル接続ケーブル</t>
  </si>
  <si>
    <t>ＡＳＡＨＩ　Ｇａｉａ　Ｎｅｘｔ　２</t>
  </si>
  <si>
    <t>AH14R020P .012/.014" 190cm</t>
  </si>
  <si>
    <t>HJ60JL502P10020 6Fr JL5.0SH</t>
  </si>
  <si>
    <t>MCPH090A 90cm</t>
  </si>
  <si>
    <t>カルテット</t>
  </si>
  <si>
    <t>1458Q/86 4.7Fr 86cm IS-4</t>
  </si>
  <si>
    <t>マエストロ４０００　チュービングセット</t>
  </si>
  <si>
    <t>M0041170 ｱﾌﾞﾚｰｼｮﾝﾖｳ</t>
  </si>
  <si>
    <t>Ｍａｐ－ｉＴ　接続ケーブル</t>
  </si>
  <si>
    <t>K4D-15 150cm 4ｷｮｸﾖｳ</t>
  </si>
  <si>
    <t>PF6-JL35SH 6Fr JL</t>
  </si>
  <si>
    <t>マイクロパンクチャイントロデューサセット</t>
  </si>
  <si>
    <t>MPIS-401-NT-U-SST 4F10cmG47944</t>
  </si>
  <si>
    <t>クックジャパン</t>
  </si>
  <si>
    <t>エレクトロデタッチジェネレータ</t>
  </si>
  <si>
    <t>347-404 Ver.4</t>
  </si>
  <si>
    <t>612720 7mmx20cm</t>
  </si>
  <si>
    <t>ＸＸＬ３６０　デタッチャブルコイル</t>
  </si>
  <si>
    <t>H7493941724220 2.25x24mm</t>
  </si>
  <si>
    <t>H7493941732220 2.25x32mm</t>
  </si>
  <si>
    <t>H7493941720250 2.5x20mm</t>
  </si>
  <si>
    <t>H7493941720270 2.75x20mm</t>
  </si>
  <si>
    <t>H7493941724270 2.75x24mm</t>
  </si>
  <si>
    <t>H7493941728300 3.0x28mm</t>
  </si>
  <si>
    <t>H7493941738300 3.0x38mm</t>
  </si>
  <si>
    <t>H7493941716350 3.5x16mm</t>
  </si>
  <si>
    <t>H7493941720350 3.5x20mm</t>
  </si>
  <si>
    <t>H7493941732350 3.5x32mm</t>
  </si>
  <si>
    <t>H7493941738350 3.5x38mm</t>
  </si>
  <si>
    <t>H7493941716400 4.0x16mm</t>
  </si>
  <si>
    <t>H7493941720400 4.0x20mm</t>
  </si>
  <si>
    <t>H7493941732400 4.0x32mm</t>
  </si>
  <si>
    <t>542408 4mmx8cm</t>
  </si>
  <si>
    <t>542306 3mmx6cm</t>
  </si>
  <si>
    <t>542153 1.5mmx3cm</t>
  </si>
  <si>
    <t>612203 2mmx30cm</t>
  </si>
  <si>
    <t>PXMK10219</t>
  </si>
  <si>
    <t>ＪＭＳアンギオパック</t>
  </si>
  <si>
    <t>JX-CPS1330 CPS1330</t>
  </si>
  <si>
    <t>ジェイエムエス</t>
  </si>
  <si>
    <t>ファンタジスタ　アブレーションカテーテル</t>
  </si>
  <si>
    <t>3221-8ML 4ｷｮｸ 8mmTip ML Curve</t>
  </si>
  <si>
    <t>G408324 8.5Fr 71cm LRG CURL</t>
  </si>
  <si>
    <t>610132 6Fr</t>
  </si>
  <si>
    <t>ゼメックス　イントロデューサーセット</t>
  </si>
  <si>
    <t>TZB417090AS 41cm 90ﾄﾞ ｱﾝｸﾞﾙ</t>
  </si>
  <si>
    <t>スロンバスター　Ｐｒｏ　ＳＬ</t>
  </si>
  <si>
    <t>TP-SL7PE 7Fr 140cm</t>
  </si>
  <si>
    <t>ラジフォーカスガイドワイヤーＭ</t>
  </si>
  <si>
    <t>RF-GA18153 .018-150cm ｱﾝｸﾞﾙ</t>
  </si>
  <si>
    <t>ラジフォーカス　止血弁Ⅱ</t>
  </si>
  <si>
    <t>RF-VA713</t>
  </si>
  <si>
    <t>メドトロ　Ｃ３１５デリバリーカテーテル</t>
  </si>
  <si>
    <t>C315HIS02 7Fr 43cm HISｶｰﾌﾞ</t>
  </si>
  <si>
    <t>ＡＳＡＨＩ　ＣＨＩＫＡＩ　Ｖ</t>
  </si>
  <si>
    <t>CKV180-14R .014 CKV-180-14R</t>
  </si>
  <si>
    <t>39403-10325 ﾊﾞﾙｰﾝ3.25x10mm</t>
  </si>
  <si>
    <t>39403-10350 ﾊﾞﾙｰﾝ3.5x10mm</t>
  </si>
  <si>
    <t>39403-15225 ﾊﾞﾙｰﾝ2.25x15mm</t>
  </si>
  <si>
    <t>39403-06250 ﾊﾞﾙｰﾝ2.5x6mm</t>
  </si>
  <si>
    <t>ＡＳＡＨＩ　Ｍｅｉｓｔｅｒ　１８０ｃｍ</t>
  </si>
  <si>
    <t>AMS-180-16WAR 0.016ｲﾝﾁF5502010</t>
  </si>
  <si>
    <t>DE-RS2212ASS 2.25x12mm 144cm</t>
  </si>
  <si>
    <t>DE-RS2715ASS 2.75x15mm 144cm</t>
  </si>
  <si>
    <t>DE-RS2738ASS 2.75x38mm 144cm</t>
  </si>
  <si>
    <t>DE-RS2744ASS 2.75x44mm 144cm</t>
  </si>
  <si>
    <t>DE-RS3524ASS 3.5x24mm 144cm</t>
  </si>
  <si>
    <t>DE-RS3528ASS 3.5x28mm 144cm</t>
  </si>
  <si>
    <t>DE-RS3538ASS 3.5x38mm 144cm</t>
  </si>
  <si>
    <t>1804275-18 2.75x18mm</t>
  </si>
  <si>
    <t>1804300-12 3.0x12mm</t>
  </si>
  <si>
    <t>1804300-18 3.0x18mm</t>
  </si>
  <si>
    <t>1804250-48 2.5x48mm</t>
  </si>
  <si>
    <t>1804400-48 4.0x48mm</t>
  </si>
  <si>
    <t>ＭＰＸ</t>
  </si>
  <si>
    <t>3W5-54 5Fr 54cm 40ﾄﾞ</t>
  </si>
  <si>
    <t>RONYX25022JX 2.5x22mm</t>
  </si>
  <si>
    <t>RONYX30015JX 3.0x15mm</t>
  </si>
  <si>
    <t>RONYX30030JX 3.0x30mm</t>
  </si>
  <si>
    <t>RONYX35015JX 3.5x15mm</t>
  </si>
  <si>
    <t>27-800 3.5mm 180cm FT2S-35-18</t>
  </si>
  <si>
    <t>27-808 6.5mm 180cm FT2D-65-18</t>
  </si>
  <si>
    <t>US14150515 150CM 5.0MMX15CM</t>
  </si>
  <si>
    <t>US14150530 150CM 5.0MMX30CM</t>
  </si>
  <si>
    <t>Ｃｒｕｉｓｅ</t>
  </si>
  <si>
    <t>PAGP140200R .014 235cm</t>
  </si>
  <si>
    <t>RR-A90K25A 9Fr 25cm</t>
  </si>
  <si>
    <t>アサヒ　フブキ　ダイレーター　Ｋｉｔ</t>
  </si>
  <si>
    <t>AIN-FBK-4SDR 4Fr 90cm ｽﾄﾚｰﾄ</t>
  </si>
  <si>
    <t>ＡＸＳディスタルアクセスカテーテル</t>
  </si>
  <si>
    <t>INC-11129-115 AXS Vecta71 115cm</t>
  </si>
  <si>
    <t>ランチャー６Ｆ</t>
  </si>
  <si>
    <t>LA6SAL10SH 6Fr 100cm SAL1.0SH</t>
  </si>
  <si>
    <t>血管造影用カテ　トレールⅡシリーズ　ＨＦ</t>
  </si>
  <si>
    <t>RYM60APL1 6Fr</t>
  </si>
  <si>
    <t>フクダ電子</t>
  </si>
  <si>
    <t>PF6-AL1SH 6Fr AL</t>
  </si>
  <si>
    <t>Ｈｉｒｙｕ　Ｐｌｕｓ</t>
  </si>
  <si>
    <t>DC-RL5008HSW 5.0x8mm</t>
  </si>
  <si>
    <t>DC-RR2210HHW 2.25x10mm</t>
  </si>
  <si>
    <t>メディキットスーパーシース</t>
  </si>
  <si>
    <t>IS0556 3Fr 11cm IS30Z11PSM</t>
  </si>
  <si>
    <t>NW18-09040040 ﾊﾞﾙﾝ4x40mm OTW</t>
  </si>
  <si>
    <t>NC32510K 3.25x10mm</t>
  </si>
  <si>
    <t>NC37515K 3.75x15mm</t>
  </si>
  <si>
    <t>NC40015K 4.0x15mm</t>
  </si>
  <si>
    <t>ＮＣ　Ｅｍｅｒｇｅ　ＭＲ</t>
  </si>
  <si>
    <t>39276-1260 6x12mm</t>
  </si>
  <si>
    <t>TS-8-275 2.75x8mm</t>
  </si>
  <si>
    <t>TS-8-375 3.75x8mm</t>
  </si>
  <si>
    <t>TS-12-250 2.50x12mm</t>
  </si>
  <si>
    <t>TS-12-300 3.00x12mm</t>
  </si>
  <si>
    <t>TS-12-400 4.00x12mm</t>
  </si>
  <si>
    <t>TS-16-325 3.25x16mm</t>
  </si>
  <si>
    <t>TS-16-375 3.75x16mm</t>
  </si>
  <si>
    <t>ZN-15-200 2.00x15mm</t>
  </si>
  <si>
    <t>ステアリングマイクロカテーテル</t>
  </si>
  <si>
    <t>MIV-20500 2.4-2.9Fr 125cm</t>
  </si>
  <si>
    <t>ＳＢカワスミ</t>
  </si>
  <si>
    <t>RR-A80K25AL 8Fr 25cm</t>
  </si>
  <si>
    <t>ＭＤＵ</t>
  </si>
  <si>
    <t>27-436 NDCA-MDU</t>
  </si>
  <si>
    <t>RF-GA35183 0.035-180cm ｱﾝｸﾞﾙ</t>
  </si>
  <si>
    <t>フォガティスルールーメンカテーテル</t>
  </si>
  <si>
    <t>12TLW803F 3Fr 80cm ﾊﾞﾙｰﾝ5mm</t>
  </si>
  <si>
    <t>12TLW804F 4Fr 80cm ﾊﾞﾙｰﾝ9mm</t>
  </si>
  <si>
    <t>12TLW805F35 5.5Fr80cmﾊﾞﾙｰﾝ11mm</t>
  </si>
  <si>
    <t>ＥＰスター　スネーク</t>
  </si>
  <si>
    <t>10555BIAL 105cm10ｷｮｸ 5-5-5-5mm</t>
  </si>
  <si>
    <t>ＡＳＡＨＩ　Ｇａｉａ　Ｎｅｘｔ　４</t>
  </si>
  <si>
    <t>AH14R022P .013/.014" 190cm</t>
  </si>
  <si>
    <t>HJ80AL102P10000 8Fr AL1.0SH</t>
  </si>
  <si>
    <t>HJ60SP402P10020 6Fr SPB4.0SH</t>
  </si>
  <si>
    <t>HJ60AL102P10021 6Fr AL1.0STSH</t>
  </si>
  <si>
    <t>ジェルパート</t>
  </si>
  <si>
    <t>00585 1mmﾂﾌﾞ 80mg</t>
  </si>
  <si>
    <t>日本化薬</t>
  </si>
  <si>
    <t>20枚/箱</t>
  </si>
  <si>
    <t>ダイモンカテーテル－ＡＴ</t>
  </si>
  <si>
    <t>JB2-60-125SM-B/A6 6F 125cm JB2</t>
  </si>
  <si>
    <t>ハナコメディカル</t>
  </si>
  <si>
    <t>ラッソー2515　円周上マッピングカテ</t>
  </si>
  <si>
    <t>D7L102515RT 10ｷｮｸ7F 115cmｶｰﾌﾞDｹｲ15-25mm</t>
  </si>
  <si>
    <t>プレリュードシンク　ディスタル(左手用)</t>
  </si>
  <si>
    <t>SDRB-REG-LT 10mlｼﾘﾝｼﾞ</t>
  </si>
  <si>
    <t>Ｉｎｔｅｒｌｏｃｋ　ＦｉｂｅｒｅｄＩＤＣ</t>
  </si>
  <si>
    <t>36-150 3x60mm</t>
  </si>
  <si>
    <t>グッドテックカテーテル</t>
  </si>
  <si>
    <t>GCB5-P135SS 5Fr 110cm PIG135</t>
  </si>
  <si>
    <t>ゴア　ＭＯＢバルーンカテーテル</t>
  </si>
  <si>
    <t>MOB37 10-37x40mm 90cm</t>
  </si>
  <si>
    <t>シンクロセレクトガイドワイヤー</t>
  </si>
  <si>
    <t>ＥＧｏｉｓｔアルティメットガイドワイヤ</t>
  </si>
  <si>
    <t>EGU35-DJ300L 0.035ｲﾝﾁ300cm ｱｰﾁ</t>
  </si>
  <si>
    <t>Ｓｐｉｎｄｌｅ　ＸＳ０．７</t>
  </si>
  <si>
    <t>PAG141302R .014 300cm</t>
  </si>
  <si>
    <t>BPPR14150300040</t>
  </si>
  <si>
    <t>BPPR14150200100</t>
  </si>
  <si>
    <t>BPPR14150250300</t>
  </si>
  <si>
    <t>BPPR14150400100</t>
  </si>
  <si>
    <t>BPPR14150500100</t>
  </si>
  <si>
    <t>ピールオフイントロデューサー　９Ｆｒ</t>
  </si>
  <si>
    <t>PI0015 25cm PI90Z15TSM-AR3502C</t>
  </si>
  <si>
    <t>シルックス　ダイモンカテ－ＡＴ　ＯＫ１ｓ</t>
  </si>
  <si>
    <t>OK1S-42-100SM-A4 4.2F 100cm</t>
  </si>
  <si>
    <t>シルックス　ダイモンカテーテル－ＡＴ</t>
  </si>
  <si>
    <t>SY3-42-100S-A4 4.2F 100cm SY3</t>
  </si>
  <si>
    <t>ＰｅｎｕｍｂｒａＭＡＸキャスターセット</t>
  </si>
  <si>
    <t>PAPS2 ｱｽﾋﾟﾚｰｼｮﾝﾎﾟﾝﾌﾟ</t>
  </si>
  <si>
    <t>VGW1419G14 .014ｲﾝﾁ190cmTaper14</t>
  </si>
  <si>
    <t>VGW1430FL0 .014ｲﾝﾁ 300cmFloppy</t>
  </si>
  <si>
    <t>VGW1419G40 .014ｲﾝﾁ190cmTaper40</t>
  </si>
  <si>
    <t>A42JL3502H10000R 4.2Fr JL3.5SH</t>
  </si>
  <si>
    <t>A42AL0102H10000R 4.2Fr AL1.0SH</t>
  </si>
  <si>
    <t>ＧｕｉｄｅｚｉｌｌａⅡＰＶ７Ｆ１５０ｃｍ</t>
  </si>
  <si>
    <t>H749393950035070 7Fx25cm</t>
  </si>
  <si>
    <t>D134401 274cm</t>
  </si>
  <si>
    <t>ＡＢＹＳＳ　ＤＣＡ</t>
  </si>
  <si>
    <t>48-681  .014ｲﾝﾁ 300cm</t>
  </si>
  <si>
    <t>RR-A40D07A 4Fr 7cm</t>
  </si>
  <si>
    <t>グランド　スラム</t>
  </si>
  <si>
    <t>AG141002R ｸﾞﾗﾝﾄﾞｽﾗﾑ .014 175cm</t>
  </si>
  <si>
    <t>インクァイアリーカテーテル　５Ｆｒ</t>
  </si>
  <si>
    <t>IBI-81251 110cm 4ｷｮｸ ｶｰﾌﾞL1-BD</t>
  </si>
  <si>
    <t>ＳＨＩＤＥＮ</t>
  </si>
  <si>
    <t>SD-50020 5.0x20mm 155cm</t>
  </si>
  <si>
    <t>SD-30020 3.0x20mm 155cm</t>
  </si>
  <si>
    <t>SD-25040 2.5x40mm 155cm</t>
  </si>
  <si>
    <t>DSF1233 12Fr Lg33cm</t>
  </si>
  <si>
    <t>Ｅｘｃｅｌｓｉｏｒ　ＳＬ－１０　１マーカ</t>
  </si>
  <si>
    <t>168181 1.7Fr 150cm</t>
  </si>
  <si>
    <t>ＮＨＳヘパリン化カニューレ　送血用</t>
  </si>
  <si>
    <t>02502260H0 16Fr PCKC-A2-16</t>
  </si>
  <si>
    <t>泉工医科工業</t>
  </si>
  <si>
    <t>ＮＨＳヘパリン化カニューレ　脱血用</t>
  </si>
  <si>
    <t>02502264H0 20Fr PCKC-V2-20</t>
  </si>
  <si>
    <t>ＢＩＳＨＯＰ　アングル</t>
  </si>
  <si>
    <t>MC16-A130BY 1.9/2.8Fr 130cm</t>
  </si>
  <si>
    <t>パイオラックスメディカルデバイス</t>
  </si>
  <si>
    <t>コヨーテＦＣ　ＭＲ</t>
  </si>
  <si>
    <t>39281-12151 1.2-15 2.3T/142</t>
  </si>
  <si>
    <t>Ｐｈｅｎｏｍマイクロカテーテル１６０ｃｍ</t>
  </si>
  <si>
    <t>RF-GY35153 0.035-150cm SF</t>
  </si>
  <si>
    <t>鎖骨下静脈穿刺セット</t>
  </si>
  <si>
    <t>DPX-9/G 9Fr</t>
  </si>
  <si>
    <t>シルックス　ダイモンカテ－ＡＴ　ＯＫ２Ｍ</t>
  </si>
  <si>
    <t>OK2M-42-100SM-A/M4 4.2F 100cm</t>
  </si>
  <si>
    <t>GCS6-JR40A 6Fr 100cm JR4</t>
  </si>
  <si>
    <t>NC-C785AM 1.7-2.8Fr 150cmｽﾄﾚｰﾄ</t>
  </si>
  <si>
    <t>Ｍｏｇｕｌ　ＳＰマイクロカテーテル</t>
  </si>
  <si>
    <t>52-921 135cm MSP135TH</t>
  </si>
  <si>
    <t>３５　ＳＨＩＤＥＮ　ＨＰ</t>
  </si>
  <si>
    <t>HJ60JL352P10020 6Fr JL3.5SH</t>
  </si>
  <si>
    <t>HJ70SP372P10020 7Fr SPB3.75SH</t>
  </si>
  <si>
    <t>MEP150 1.8/2.6Fr 150cm</t>
  </si>
  <si>
    <t>スナイパー２ハイフロー　１３０ｃｍ</t>
  </si>
  <si>
    <t>CC-MHX13S MHX2.9F-130-ST</t>
  </si>
  <si>
    <t>FG15160-0615-1S P-27 2.8-3.1Fr</t>
  </si>
  <si>
    <t>MI2355A 23Fr ﾕｳｺｳﾁｮｳ55.7cm</t>
  </si>
  <si>
    <t>ウェブスター　カテーテル</t>
  </si>
  <si>
    <t>D6DR252RT 4ｷｮｸ 2-5-2mm</t>
  </si>
  <si>
    <t>ランチャー８Ｆ</t>
  </si>
  <si>
    <t>PF6-AL15SH 6Fr AL</t>
  </si>
  <si>
    <t>PF6-SAL1SH 6Fr SAL</t>
  </si>
  <si>
    <t>ロードマスター　ＴＨ</t>
  </si>
  <si>
    <t>TH8-CL35SH 8Fr CLｶﾞﾀ</t>
  </si>
  <si>
    <t>ＵＮＩＴＥ　アンギオカテーテル１１０ｃｍ</t>
  </si>
  <si>
    <t>A42P54012G11000R 4.2Fr PIG155ﾟ</t>
  </si>
  <si>
    <t>HT5-APL1A 5Fr 100cm AL1</t>
  </si>
  <si>
    <t>HT5-JL35A 5Fr 100cm JL3.5</t>
  </si>
  <si>
    <t>スロンバスターⅡ</t>
  </si>
  <si>
    <t>T2R8SA4W 8Fr 140cm</t>
  </si>
  <si>
    <t>手首固定ホルダー　形状保持プラスチック(旧ﾗﾃﾞｨｽﾄｯﾌﾟ本体)</t>
  </si>
  <si>
    <t>AS400-F 75x220mm MRIｹﾝｻｶﾉｳ</t>
  </si>
  <si>
    <t>RF-GA35263 0.035-260cm ｱﾝｸﾞﾙ</t>
  </si>
  <si>
    <t>RR-A70G07A 7Fr 7cm</t>
  </si>
  <si>
    <t>JB2-50-125SM-UN/A5 5F125cm JB2</t>
  </si>
  <si>
    <t>A42JL5002H10000R 4.2Fr JL5.0SH</t>
  </si>
  <si>
    <t>HT5-JL50A 5Fr 100cm JL5</t>
  </si>
  <si>
    <t>グライドキャスⅡ</t>
  </si>
  <si>
    <t>DC-RL5012HSW 5.0x12mm</t>
  </si>
  <si>
    <t>DC-RL5006HSW 5.0x6mm</t>
  </si>
  <si>
    <t>DC-RR1210HH 1.25x10mm</t>
  </si>
  <si>
    <t>DC-RR2215HHW 2.25x15mm</t>
  </si>
  <si>
    <t>DC-RR3015HHW 3.0x15mm</t>
  </si>
  <si>
    <t>DC-RR2030HHW 2.0x30mm</t>
  </si>
  <si>
    <t>DC-RR2530HHW 2.5x30mm</t>
  </si>
  <si>
    <t>NC35010K 3.5x10mm</t>
  </si>
  <si>
    <t>NC27510K 2.75x10mm</t>
  </si>
  <si>
    <t>NC45010K 4.5x10mm</t>
  </si>
  <si>
    <t>NC27515K 2.75x15mm</t>
  </si>
  <si>
    <t>TS-8-225 2.25x8mm</t>
  </si>
  <si>
    <t>TS-8-300 3.00x8mm</t>
  </si>
  <si>
    <t>TS-12-450 4.50x12mm</t>
  </si>
  <si>
    <t>TS-16-250 2.50x16mm</t>
  </si>
  <si>
    <t>ZN-4-075 0.75x4mm</t>
  </si>
  <si>
    <t>ZN-10-200 2.00x10mm</t>
  </si>
  <si>
    <t>デスティネーションＥＸ</t>
  </si>
  <si>
    <t>EX-F7ST45C35 7Fr 45cm</t>
  </si>
  <si>
    <t>トルクデバイス</t>
  </si>
  <si>
    <t>XX-RF02H</t>
  </si>
  <si>
    <t>GCB6-P135TS 6Fr 110cm PIG135</t>
  </si>
  <si>
    <t>タフガードカテ西矢プラス</t>
  </si>
  <si>
    <t>SZ4362 4Fr70cm SHK1.0</t>
  </si>
  <si>
    <t>コンクエストプロ１２　ＳＴ</t>
  </si>
  <si>
    <t>AGH143195 0.009/0.014×190cm Pre-shape</t>
  </si>
  <si>
    <t>アズール　Ｖ－グリップ</t>
  </si>
  <si>
    <t>MV-AZVG501</t>
  </si>
  <si>
    <t>カメラドレープ（Ｖｉｓｉｏｎ　ＰＶ用）</t>
  </si>
  <si>
    <t>C5108 23x244cm</t>
  </si>
  <si>
    <t>名優</t>
  </si>
  <si>
    <t>1枚/枚</t>
  </si>
  <si>
    <t>メディキットカテーテルイントロデューサー</t>
  </si>
  <si>
    <t>SSTD215STR</t>
  </si>
  <si>
    <t>AMS-180-1645R 0.016ｲﾝﾁ</t>
  </si>
  <si>
    <t>一時ペーシング用電極カテーテル</t>
  </si>
  <si>
    <t>48-536 5Fr 90cm NPY2502SST</t>
  </si>
  <si>
    <t>JB2-42-125SM-A/M4 4.2F125cmJB2</t>
  </si>
  <si>
    <t>SY3-42-130SM-A/M4 4.2F130cmSY3</t>
  </si>
  <si>
    <t>SY3-60-130SM-B/A6 6F 130cm SY3</t>
  </si>
  <si>
    <t>VGW1423NS3 .014ｲﾝﾁ235cm Soft3g</t>
  </si>
  <si>
    <t>VGW1430NS3 .014ｲﾝﾁ 300cmSoft3g</t>
  </si>
  <si>
    <t>VGT1819G30 .018 190cm ｺｲﾙ10cm G30</t>
  </si>
  <si>
    <t>止血システム　とめ太くん　上腕／橈骨用</t>
  </si>
  <si>
    <t>STB300</t>
  </si>
  <si>
    <t>ゼオンメディカル</t>
  </si>
  <si>
    <t>ＲＯＴＡＷＩＲＥ　Ｄｒｉｖｅ</t>
  </si>
  <si>
    <t>H74939462005 0.009"330cmﾌﾛｯﾋﾟｰ</t>
  </si>
  <si>
    <t>RR-A80K40AL 8Fr 40cm</t>
  </si>
  <si>
    <t>RR-A40K25AK 4Fr 25cm</t>
  </si>
  <si>
    <t>ＣＰＳエイム　ユニバーサル</t>
  </si>
  <si>
    <t>DS2N027-59 59cm 90ﾄﾞ</t>
  </si>
  <si>
    <t>ＣＰＳダイレクト　ユニバーサル</t>
  </si>
  <si>
    <t>DS2C021 47cm ﾜｲﾄﾞ</t>
  </si>
  <si>
    <t>CJ7142 6Fr 11cm CI60P11TSMD</t>
  </si>
  <si>
    <t>RF-PA35183 0.035-180cm ｱﾝｸﾞﾙS</t>
  </si>
  <si>
    <t>RF-GR35223 0.035-220cm Jｶﾞﾀ</t>
  </si>
  <si>
    <t>RR-A10K10A 10Fr 10cm</t>
  </si>
  <si>
    <t>セムジェルパッド</t>
  </si>
  <si>
    <t>305-2S ｺｰﾄﾞﾂｷ</t>
  </si>
  <si>
    <t>キンクレジストカテーテル西矢</t>
  </si>
  <si>
    <t>SZ3392 ST40BG0.13N2H</t>
  </si>
  <si>
    <t>HJ70AL102P10020 7Fr AL1.0SH</t>
  </si>
  <si>
    <t>HJ70SP402P10020 SPB4.0SH</t>
  </si>
  <si>
    <t>LA8AL10SH 8Fr 100cm AL1.0SH</t>
  </si>
  <si>
    <t>PF6-SS35SH 6Fr SS</t>
  </si>
  <si>
    <t>PF6-JR40 6Fr JR</t>
  </si>
  <si>
    <t>TH8-CL40SH 8Fr CLｶﾞﾀ</t>
  </si>
  <si>
    <t>エクストラスティッフガイドワイヤー一般用</t>
  </si>
  <si>
    <t>THSCF-35-145-3-AES 145c G03203</t>
  </si>
  <si>
    <t>RF-ZM74011 4Fr 110cm ｽﾄﾚｰﾄ</t>
  </si>
  <si>
    <t>A42AL0202H10000R 4.2Fr AL2.0SH</t>
  </si>
  <si>
    <t>GCB5-JR40GL 5Fr 130cm GCB</t>
  </si>
  <si>
    <t>RR-A60K25AK 6Fr 25cm</t>
  </si>
  <si>
    <t>RF-GA25223 0.025-220cm ｱﾝｸﾞﾙ</t>
  </si>
  <si>
    <t>RE-GA35183 0.035-180cm ｱﾝｸﾞﾙ E</t>
  </si>
  <si>
    <t>SJ-AS7D16H 7Fr 16cm</t>
  </si>
  <si>
    <t>エクストラスティッフガイドワイヤー</t>
  </si>
  <si>
    <t>RR-A90K10A 9Fr 10cm</t>
  </si>
  <si>
    <t>RF-GA25153 0.025-150cm ｱﾝｸﾞﾙ</t>
  </si>
  <si>
    <t>ＵＮＩＴＥ　アンギオカテーテル１３５ｃｍ</t>
  </si>
  <si>
    <t>A42P54012G13500R 4.2Fr PIG155ﾟ</t>
  </si>
  <si>
    <t>GCB5-INT-MA 5Fr 110cm IMA</t>
  </si>
  <si>
    <t>GCS6-JL40A 6Fr 100cm JL4</t>
  </si>
  <si>
    <t>見込数量
A</t>
    <rPh sb="0" eb="2">
      <t>ミコミ</t>
    </rPh>
    <rPh sb="2" eb="4">
      <t>スウリョウ</t>
    </rPh>
    <phoneticPr fontId="2"/>
  </si>
  <si>
    <t>グループ</t>
  </si>
  <si>
    <t>ＮＯ</t>
  </si>
  <si>
    <t>品目
コード</t>
    <rPh sb="0" eb="2">
      <t>ヒンモク</t>
    </rPh>
    <phoneticPr fontId="2"/>
  </si>
  <si>
    <t>1-1</t>
    <phoneticPr fontId="2"/>
  </si>
  <si>
    <t>4-4</t>
  </si>
  <si>
    <t>1-2</t>
    <phoneticPr fontId="2"/>
  </si>
  <si>
    <t>1-3</t>
    <phoneticPr fontId="2"/>
  </si>
  <si>
    <t>1-4</t>
  </si>
  <si>
    <t>1-5</t>
  </si>
  <si>
    <t>1-6</t>
  </si>
  <si>
    <t>1-7</t>
  </si>
  <si>
    <t>1-8</t>
  </si>
  <si>
    <t>1-9</t>
  </si>
  <si>
    <t>1-10</t>
  </si>
  <si>
    <t>1-11</t>
  </si>
  <si>
    <t>1-12</t>
  </si>
  <si>
    <t>1-13</t>
  </si>
  <si>
    <t>1-14</t>
  </si>
  <si>
    <t>1-15</t>
  </si>
  <si>
    <t>1-16</t>
  </si>
  <si>
    <t>1-17</t>
  </si>
  <si>
    <t>1-18</t>
  </si>
  <si>
    <t>1-19</t>
  </si>
  <si>
    <t>1-20</t>
  </si>
  <si>
    <t>1-21</t>
  </si>
  <si>
    <t>1-22</t>
  </si>
  <si>
    <t>1-23</t>
  </si>
  <si>
    <t>1-24</t>
  </si>
  <si>
    <t>1-25</t>
  </si>
  <si>
    <t>1-26</t>
  </si>
  <si>
    <t>1-27</t>
  </si>
  <si>
    <t>1-28</t>
  </si>
  <si>
    <t>1-29</t>
  </si>
  <si>
    <t>1-30</t>
  </si>
  <si>
    <t>1-31</t>
  </si>
  <si>
    <t>1-32</t>
  </si>
  <si>
    <t>1-33</t>
  </si>
  <si>
    <t>1-34</t>
  </si>
  <si>
    <t>1-35</t>
  </si>
  <si>
    <t>1-36</t>
  </si>
  <si>
    <t>1-37</t>
  </si>
  <si>
    <t>1-38</t>
  </si>
  <si>
    <t>1-39</t>
  </si>
  <si>
    <t>1-40</t>
  </si>
  <si>
    <t>1-41</t>
  </si>
  <si>
    <t>1-42</t>
  </si>
  <si>
    <t>1-43</t>
  </si>
  <si>
    <t>1-44</t>
  </si>
  <si>
    <t>1-45</t>
  </si>
  <si>
    <t>1-46</t>
  </si>
  <si>
    <t>1-47</t>
  </si>
  <si>
    <t>1-48</t>
  </si>
  <si>
    <t>1-49</t>
  </si>
  <si>
    <t>1-50</t>
  </si>
  <si>
    <t>1-51</t>
  </si>
  <si>
    <t>1-52</t>
  </si>
  <si>
    <t>1-53</t>
  </si>
  <si>
    <t>1-54</t>
  </si>
  <si>
    <t>1-55</t>
  </si>
  <si>
    <t>1-56</t>
  </si>
  <si>
    <t>1-57</t>
  </si>
  <si>
    <t>1-58</t>
  </si>
  <si>
    <t>1-59</t>
  </si>
  <si>
    <t>1-60</t>
  </si>
  <si>
    <t>1-61</t>
  </si>
  <si>
    <t>1-62</t>
  </si>
  <si>
    <t>1-63</t>
  </si>
  <si>
    <t>1-64</t>
  </si>
  <si>
    <t>1-65</t>
  </si>
  <si>
    <t>1-66</t>
  </si>
  <si>
    <t>1-67</t>
  </si>
  <si>
    <t>1-68</t>
  </si>
  <si>
    <t>1-69</t>
  </si>
  <si>
    <t>1-70</t>
  </si>
  <si>
    <t>1-71</t>
  </si>
  <si>
    <t>1-72</t>
  </si>
  <si>
    <t>1-73</t>
  </si>
  <si>
    <t>1-74</t>
  </si>
  <si>
    <t>1-75</t>
  </si>
  <si>
    <t>1-76</t>
  </si>
  <si>
    <t>1-77</t>
  </si>
  <si>
    <t>1-78</t>
  </si>
  <si>
    <t>1-79</t>
  </si>
  <si>
    <t>1-80</t>
  </si>
  <si>
    <t>1-81</t>
  </si>
  <si>
    <t>1-82</t>
  </si>
  <si>
    <t>1-83</t>
  </si>
  <si>
    <t>1-84</t>
  </si>
  <si>
    <t>1-85</t>
  </si>
  <si>
    <t>1-86</t>
  </si>
  <si>
    <t>1-87</t>
  </si>
  <si>
    <t>1-88</t>
  </si>
  <si>
    <t>1-89</t>
  </si>
  <si>
    <t>1-90</t>
  </si>
  <si>
    <t>1-91</t>
  </si>
  <si>
    <t>1-92</t>
  </si>
  <si>
    <t>1-93</t>
  </si>
  <si>
    <t>1-94</t>
  </si>
  <si>
    <t>1-95</t>
  </si>
  <si>
    <t>1-96</t>
  </si>
  <si>
    <t>1-97</t>
  </si>
  <si>
    <t>1-98</t>
  </si>
  <si>
    <t>1-99</t>
  </si>
  <si>
    <t>1-100</t>
  </si>
  <si>
    <t>1-101</t>
  </si>
  <si>
    <t>1-102</t>
  </si>
  <si>
    <t>1-103</t>
  </si>
  <si>
    <t>1-104</t>
  </si>
  <si>
    <t>1-105</t>
  </si>
  <si>
    <t>1-106</t>
  </si>
  <si>
    <t>1-107</t>
  </si>
  <si>
    <t>1-108</t>
  </si>
  <si>
    <t>1-109</t>
  </si>
  <si>
    <t>1-110</t>
  </si>
  <si>
    <t>1-111</t>
  </si>
  <si>
    <t>1-112</t>
  </si>
  <si>
    <t>1-113</t>
  </si>
  <si>
    <t>1-114</t>
  </si>
  <si>
    <t>1-115</t>
  </si>
  <si>
    <t>1-116</t>
  </si>
  <si>
    <t>1-117</t>
  </si>
  <si>
    <t>1-118</t>
  </si>
  <si>
    <t>1-119</t>
  </si>
  <si>
    <t>1-120</t>
  </si>
  <si>
    <t>1-121</t>
  </si>
  <si>
    <t>1-122</t>
  </si>
  <si>
    <t>1-123</t>
  </si>
  <si>
    <t>1-124</t>
  </si>
  <si>
    <t>1-125</t>
  </si>
  <si>
    <t>1-126</t>
  </si>
  <si>
    <t>1-127</t>
  </si>
  <si>
    <t>1-128</t>
  </si>
  <si>
    <t>1-129</t>
  </si>
  <si>
    <t>1-130</t>
  </si>
  <si>
    <t>1-131</t>
  </si>
  <si>
    <t>1-132</t>
  </si>
  <si>
    <t>1-133</t>
  </si>
  <si>
    <t>1-134</t>
  </si>
  <si>
    <t>1-135</t>
  </si>
  <si>
    <t>1-136</t>
  </si>
  <si>
    <t>1-137</t>
  </si>
  <si>
    <t>1-138</t>
  </si>
  <si>
    <t>1-139</t>
  </si>
  <si>
    <t>1-140</t>
  </si>
  <si>
    <t>1-141</t>
  </si>
  <si>
    <t>1-142</t>
  </si>
  <si>
    <t>1-143</t>
  </si>
  <si>
    <t>1-144</t>
  </si>
  <si>
    <t>1-145</t>
  </si>
  <si>
    <t>1-146</t>
  </si>
  <si>
    <t>1-147</t>
  </si>
  <si>
    <t>1-148</t>
  </si>
  <si>
    <t>1-149</t>
  </si>
  <si>
    <t>1-150</t>
  </si>
  <si>
    <t>1-151</t>
  </si>
  <si>
    <t>1-152</t>
  </si>
  <si>
    <t>1-153</t>
  </si>
  <si>
    <t>1-154</t>
  </si>
  <si>
    <t>1-155</t>
  </si>
  <si>
    <t>1-156</t>
  </si>
  <si>
    <t>1-157</t>
  </si>
  <si>
    <t>1-158</t>
  </si>
  <si>
    <t>1-159</t>
  </si>
  <si>
    <t>1-160</t>
  </si>
  <si>
    <t>1-161</t>
  </si>
  <si>
    <t>1-162</t>
  </si>
  <si>
    <t>1-163</t>
  </si>
  <si>
    <t>1-164</t>
  </si>
  <si>
    <t>1-165</t>
  </si>
  <si>
    <t>1-166</t>
  </si>
  <si>
    <t>1-167</t>
  </si>
  <si>
    <t>1-168</t>
  </si>
  <si>
    <t>1-169</t>
  </si>
  <si>
    <t>1-170</t>
  </si>
  <si>
    <t>1-171</t>
  </si>
  <si>
    <t>1-172</t>
  </si>
  <si>
    <t>1-173</t>
  </si>
  <si>
    <t>1-174</t>
  </si>
  <si>
    <t>1-175</t>
  </si>
  <si>
    <t>1-176</t>
  </si>
  <si>
    <t>1-177</t>
  </si>
  <si>
    <t>1-178</t>
  </si>
  <si>
    <t>1-179</t>
  </si>
  <si>
    <t>1-180</t>
  </si>
  <si>
    <t>1-181</t>
  </si>
  <si>
    <t>1-182</t>
  </si>
  <si>
    <t>1-183</t>
  </si>
  <si>
    <t>1-184</t>
  </si>
  <si>
    <t>1-185</t>
  </si>
  <si>
    <t>1-186</t>
  </si>
  <si>
    <t>1-187</t>
  </si>
  <si>
    <t>1-188</t>
  </si>
  <si>
    <t>1-189</t>
  </si>
  <si>
    <t>1-190</t>
  </si>
  <si>
    <t>1-191</t>
  </si>
  <si>
    <t>1-192</t>
  </si>
  <si>
    <t>1-193</t>
  </si>
  <si>
    <t>1-194</t>
  </si>
  <si>
    <t>1-195</t>
  </si>
  <si>
    <t>1-196</t>
  </si>
  <si>
    <t>1-197</t>
  </si>
  <si>
    <t>1-198</t>
  </si>
  <si>
    <t>1-199</t>
  </si>
  <si>
    <t>1-200</t>
  </si>
  <si>
    <t>1-201</t>
  </si>
  <si>
    <t>1-202</t>
  </si>
  <si>
    <t>1-203</t>
  </si>
  <si>
    <t>1-204</t>
  </si>
  <si>
    <t>1-205</t>
  </si>
  <si>
    <t>1-206</t>
  </si>
  <si>
    <t>1-207</t>
  </si>
  <si>
    <t>1-208</t>
  </si>
  <si>
    <t>1-209</t>
  </si>
  <si>
    <t>1-210</t>
  </si>
  <si>
    <t>1-211</t>
  </si>
  <si>
    <t>1-212</t>
  </si>
  <si>
    <t>1-213</t>
  </si>
  <si>
    <t>1-214</t>
  </si>
  <si>
    <t>1-215</t>
  </si>
  <si>
    <t>1-216</t>
  </si>
  <si>
    <t>1-217</t>
  </si>
  <si>
    <t>1-218</t>
  </si>
  <si>
    <t>1-219</t>
  </si>
  <si>
    <t>1-220</t>
  </si>
  <si>
    <t>1-221</t>
  </si>
  <si>
    <t>1-222</t>
  </si>
  <si>
    <t>1-223</t>
  </si>
  <si>
    <t>1-224</t>
  </si>
  <si>
    <t>1-225</t>
  </si>
  <si>
    <t>1-226</t>
  </si>
  <si>
    <t>1-227</t>
  </si>
  <si>
    <t>1-228</t>
  </si>
  <si>
    <t>1-229</t>
  </si>
  <si>
    <t>1-230</t>
  </si>
  <si>
    <t>1-231</t>
  </si>
  <si>
    <t>1-232</t>
  </si>
  <si>
    <t>1-233</t>
  </si>
  <si>
    <t>1-234</t>
  </si>
  <si>
    <t>1-235</t>
  </si>
  <si>
    <t>1-236</t>
  </si>
  <si>
    <t>1-237</t>
  </si>
  <si>
    <t>1-238</t>
  </si>
  <si>
    <t>1-239</t>
  </si>
  <si>
    <t>1-240</t>
  </si>
  <si>
    <t>1-241</t>
  </si>
  <si>
    <t>1-242</t>
  </si>
  <si>
    <t>1-243</t>
  </si>
  <si>
    <t>1-244</t>
  </si>
  <si>
    <t>1-245</t>
  </si>
  <si>
    <t>1-246</t>
  </si>
  <si>
    <t>1-247</t>
  </si>
  <si>
    <t>1-248</t>
  </si>
  <si>
    <t>1-249</t>
  </si>
  <si>
    <t>1-250</t>
  </si>
  <si>
    <t>1-251</t>
  </si>
  <si>
    <t>1-252</t>
  </si>
  <si>
    <t>1-253</t>
  </si>
  <si>
    <t>1-254</t>
  </si>
  <si>
    <t>1-255</t>
  </si>
  <si>
    <t>1-256</t>
  </si>
  <si>
    <t>1-257</t>
  </si>
  <si>
    <t>1-258</t>
  </si>
  <si>
    <t>1-259</t>
  </si>
  <si>
    <t>1-260</t>
  </si>
  <si>
    <t>1-261</t>
  </si>
  <si>
    <t>1-262</t>
  </si>
  <si>
    <t>1-263</t>
  </si>
  <si>
    <t>1-264</t>
  </si>
  <si>
    <t>1-265</t>
  </si>
  <si>
    <t>1-266</t>
  </si>
  <si>
    <t>1-267</t>
  </si>
  <si>
    <t>1-268</t>
  </si>
  <si>
    <t>1-269</t>
  </si>
  <si>
    <t>1-270</t>
  </si>
  <si>
    <t>1-271</t>
  </si>
  <si>
    <t>1-272</t>
  </si>
  <si>
    <t>1-273</t>
  </si>
  <si>
    <t>1-274</t>
  </si>
  <si>
    <t>1-275</t>
  </si>
  <si>
    <t>1-276</t>
  </si>
  <si>
    <t>1-277</t>
  </si>
  <si>
    <t>1-278</t>
  </si>
  <si>
    <t>1-279</t>
  </si>
  <si>
    <t>1-280</t>
  </si>
  <si>
    <t>1-281</t>
  </si>
  <si>
    <t>1-282</t>
  </si>
  <si>
    <t>1-283</t>
  </si>
  <si>
    <t>1-284</t>
  </si>
  <si>
    <t>1-285</t>
  </si>
  <si>
    <t>1-286</t>
  </si>
  <si>
    <t>1-287</t>
  </si>
  <si>
    <t>1-288</t>
  </si>
  <si>
    <t>1-289</t>
  </si>
  <si>
    <t>1-290</t>
  </si>
  <si>
    <t>1-291</t>
  </si>
  <si>
    <t>1-292</t>
  </si>
  <si>
    <t>1-293</t>
  </si>
  <si>
    <t>1-294</t>
  </si>
  <si>
    <t>1-295</t>
  </si>
  <si>
    <t>1-296</t>
  </si>
  <si>
    <t>1-297</t>
  </si>
  <si>
    <t>1-298</t>
  </si>
  <si>
    <t>1-299</t>
  </si>
  <si>
    <t>1-300</t>
  </si>
  <si>
    <t>1-301</t>
  </si>
  <si>
    <t>1-302</t>
  </si>
  <si>
    <t>1-303</t>
  </si>
  <si>
    <t>1-304</t>
  </si>
  <si>
    <t>1-305</t>
  </si>
  <si>
    <t>1-306</t>
  </si>
  <si>
    <t>1-307</t>
  </si>
  <si>
    <t>1-308</t>
  </si>
  <si>
    <t>1-309</t>
  </si>
  <si>
    <t>1-310</t>
  </si>
  <si>
    <t>1-311</t>
  </si>
  <si>
    <t>1-312</t>
  </si>
  <si>
    <t>1-313</t>
  </si>
  <si>
    <t>1-314</t>
  </si>
  <si>
    <t>1-315</t>
  </si>
  <si>
    <t>1-316</t>
  </si>
  <si>
    <t>1-317</t>
  </si>
  <si>
    <t>1-318</t>
  </si>
  <si>
    <t>1-319</t>
  </si>
  <si>
    <t>1-320</t>
  </si>
  <si>
    <t>1-321</t>
  </si>
  <si>
    <t>1-322</t>
  </si>
  <si>
    <t>1-323</t>
  </si>
  <si>
    <t>2-1</t>
    <phoneticPr fontId="2"/>
  </si>
  <si>
    <t>2-4</t>
  </si>
  <si>
    <t>2-44</t>
  </si>
  <si>
    <t>2-12</t>
  </si>
  <si>
    <t>4-8</t>
  </si>
  <si>
    <t>2-2</t>
    <phoneticPr fontId="2"/>
  </si>
  <si>
    <t>4-6</t>
  </si>
  <si>
    <t>4-7</t>
  </si>
  <si>
    <t>2-8</t>
  </si>
  <si>
    <t>2-6</t>
  </si>
  <si>
    <t>2-3</t>
    <phoneticPr fontId="2"/>
  </si>
  <si>
    <t>2-5</t>
  </si>
  <si>
    <t>2-7</t>
  </si>
  <si>
    <t>2-9</t>
  </si>
  <si>
    <t>2-10</t>
  </si>
  <si>
    <t>2-11</t>
  </si>
  <si>
    <t>2-13</t>
  </si>
  <si>
    <t>2-14</t>
  </si>
  <si>
    <t>2-15</t>
  </si>
  <si>
    <t>2-16</t>
  </si>
  <si>
    <t>2-17</t>
  </si>
  <si>
    <t>2-18</t>
  </si>
  <si>
    <t>2-19</t>
  </si>
  <si>
    <t>2-20</t>
  </si>
  <si>
    <t>2-21</t>
  </si>
  <si>
    <t>2-22</t>
  </si>
  <si>
    <t>2-23</t>
  </si>
  <si>
    <t>2-24</t>
  </si>
  <si>
    <t>2-25</t>
  </si>
  <si>
    <t>2-26</t>
  </si>
  <si>
    <t>2-27</t>
  </si>
  <si>
    <t>2-28</t>
  </si>
  <si>
    <t>2-29</t>
  </si>
  <si>
    <t>2-30</t>
  </si>
  <si>
    <t>2-31</t>
  </si>
  <si>
    <t>2-32</t>
  </si>
  <si>
    <t>2-33</t>
  </si>
  <si>
    <t>2-34</t>
  </si>
  <si>
    <t>2-35</t>
  </si>
  <si>
    <t>2-36</t>
  </si>
  <si>
    <t>2-37</t>
  </si>
  <si>
    <t>2-38</t>
  </si>
  <si>
    <t>2-39</t>
  </si>
  <si>
    <t>2-40</t>
  </si>
  <si>
    <t>2-41</t>
  </si>
  <si>
    <t>2-42</t>
  </si>
  <si>
    <t>2-43</t>
  </si>
  <si>
    <t>2-45</t>
  </si>
  <si>
    <t>2-46</t>
  </si>
  <si>
    <t>2-47</t>
  </si>
  <si>
    <t>2-48</t>
  </si>
  <si>
    <t>2-49</t>
  </si>
  <si>
    <t>2-50</t>
  </si>
  <si>
    <t>2-51</t>
  </si>
  <si>
    <t>2-52</t>
  </si>
  <si>
    <t>2-53</t>
  </si>
  <si>
    <t>2-54</t>
  </si>
  <si>
    <t>2-55</t>
  </si>
  <si>
    <t>2-56</t>
  </si>
  <si>
    <t>2-57</t>
  </si>
  <si>
    <t>2-58</t>
  </si>
  <si>
    <t>2-59</t>
  </si>
  <si>
    <t>2-60</t>
  </si>
  <si>
    <t>2-61</t>
  </si>
  <si>
    <t>2-62</t>
  </si>
  <si>
    <t>2-63</t>
  </si>
  <si>
    <t>2-64</t>
  </si>
  <si>
    <t>2-65</t>
  </si>
  <si>
    <t>2-66</t>
  </si>
  <si>
    <t>2-67</t>
  </si>
  <si>
    <t>2-68</t>
  </si>
  <si>
    <t>2-69</t>
  </si>
  <si>
    <t>2-70</t>
  </si>
  <si>
    <t>2-71</t>
  </si>
  <si>
    <t>2-72</t>
  </si>
  <si>
    <t>2-73</t>
  </si>
  <si>
    <t>2-74</t>
  </si>
  <si>
    <t>2-75</t>
  </si>
  <si>
    <t>2-76</t>
  </si>
  <si>
    <t>2-77</t>
  </si>
  <si>
    <t>2-78</t>
  </si>
  <si>
    <t>2-79</t>
  </si>
  <si>
    <t>2-80</t>
  </si>
  <si>
    <t>2-81</t>
  </si>
  <si>
    <t>2-82</t>
  </si>
  <si>
    <t>2-83</t>
  </si>
  <si>
    <t>2-84</t>
  </si>
  <si>
    <t>2-85</t>
  </si>
  <si>
    <t>2-86</t>
  </si>
  <si>
    <t>2-87</t>
  </si>
  <si>
    <t>2-88</t>
  </si>
  <si>
    <t>2-89</t>
  </si>
  <si>
    <t>2-90</t>
  </si>
  <si>
    <t>2-91</t>
  </si>
  <si>
    <t>2-92</t>
  </si>
  <si>
    <t>2-93</t>
  </si>
  <si>
    <t>2-94</t>
  </si>
  <si>
    <t>2-95</t>
  </si>
  <si>
    <t>2-96</t>
  </si>
  <si>
    <t>2-97</t>
  </si>
  <si>
    <t>2-98</t>
  </si>
  <si>
    <t>2-99</t>
  </si>
  <si>
    <t>2-100</t>
  </si>
  <si>
    <t>2-101</t>
  </si>
  <si>
    <t>2-102</t>
  </si>
  <si>
    <t>2-103</t>
  </si>
  <si>
    <t>2-104</t>
  </si>
  <si>
    <t>2-105</t>
  </si>
  <si>
    <t>2-106</t>
  </si>
  <si>
    <t>2-107</t>
  </si>
  <si>
    <t>2-108</t>
  </si>
  <si>
    <t>2-109</t>
  </si>
  <si>
    <t>3-1</t>
    <phoneticPr fontId="2"/>
  </si>
  <si>
    <t>3-2</t>
    <phoneticPr fontId="2"/>
  </si>
  <si>
    <t>3-3</t>
    <phoneticPr fontId="2"/>
  </si>
  <si>
    <t>3-4</t>
  </si>
  <si>
    <t>3-5</t>
  </si>
  <si>
    <t>3-6</t>
  </si>
  <si>
    <t>3-7</t>
  </si>
  <si>
    <t>3-8</t>
  </si>
  <si>
    <t>3-9</t>
  </si>
  <si>
    <t>3-10</t>
  </si>
  <si>
    <t>3-11</t>
  </si>
  <si>
    <t>3-12</t>
  </si>
  <si>
    <t>3-13</t>
  </si>
  <si>
    <t>3-14</t>
  </si>
  <si>
    <t>3-15</t>
  </si>
  <si>
    <t>3-16</t>
  </si>
  <si>
    <t>3-17</t>
  </si>
  <si>
    <t>3-18</t>
  </si>
  <si>
    <t>3-19</t>
  </si>
  <si>
    <t>3-20</t>
  </si>
  <si>
    <t>3-21</t>
  </si>
  <si>
    <t>3-22</t>
  </si>
  <si>
    <t>3-23</t>
  </si>
  <si>
    <t>3-24</t>
  </si>
  <si>
    <t>3-25</t>
  </si>
  <si>
    <t>3-26</t>
  </si>
  <si>
    <t>3-27</t>
  </si>
  <si>
    <t>3-28</t>
  </si>
  <si>
    <t>3-29</t>
  </si>
  <si>
    <t>3-30</t>
  </si>
  <si>
    <t>3-31</t>
  </si>
  <si>
    <t>3-32</t>
  </si>
  <si>
    <t>3-33</t>
  </si>
  <si>
    <t>3-34</t>
  </si>
  <si>
    <t>3-35</t>
  </si>
  <si>
    <t>3-36</t>
  </si>
  <si>
    <t>3-37</t>
  </si>
  <si>
    <t>3-38</t>
  </si>
  <si>
    <t>3-39</t>
  </si>
  <si>
    <t>3-40</t>
  </si>
  <si>
    <t>3-41</t>
  </si>
  <si>
    <t>3-42</t>
  </si>
  <si>
    <t>3-43</t>
  </si>
  <si>
    <t>3-44</t>
  </si>
  <si>
    <t>3-45</t>
  </si>
  <si>
    <t>3-47</t>
  </si>
  <si>
    <t>3-48</t>
  </si>
  <si>
    <t>3-49</t>
  </si>
  <si>
    <t>3-50</t>
  </si>
  <si>
    <t>3-51</t>
  </si>
  <si>
    <t>3-52</t>
  </si>
  <si>
    <t>3-53</t>
  </si>
  <si>
    <t>3-54</t>
  </si>
  <si>
    <t>3-55</t>
  </si>
  <si>
    <t>3-56</t>
  </si>
  <si>
    <t>3-57</t>
  </si>
  <si>
    <t>3-58</t>
  </si>
  <si>
    <t>3-59</t>
  </si>
  <si>
    <t>3-60</t>
  </si>
  <si>
    <t>3-61</t>
  </si>
  <si>
    <t>3-62</t>
  </si>
  <si>
    <t>3-63</t>
  </si>
  <si>
    <t>3-64</t>
  </si>
  <si>
    <t>3-65</t>
  </si>
  <si>
    <t>3-66</t>
  </si>
  <si>
    <t>3-67</t>
  </si>
  <si>
    <t>3-68</t>
  </si>
  <si>
    <t>3-69</t>
  </si>
  <si>
    <t>3-70</t>
  </si>
  <si>
    <t>3-71</t>
  </si>
  <si>
    <t>3-72</t>
  </si>
  <si>
    <t>3-73</t>
  </si>
  <si>
    <t>3-74</t>
  </si>
  <si>
    <t>3-75</t>
  </si>
  <si>
    <t>3-76</t>
  </si>
  <si>
    <t>4-1</t>
    <phoneticPr fontId="2"/>
  </si>
  <si>
    <t>4-3</t>
    <phoneticPr fontId="2"/>
  </si>
  <si>
    <t>4-2</t>
    <phoneticPr fontId="2"/>
  </si>
  <si>
    <t>4-5</t>
  </si>
  <si>
    <t>4-9</t>
  </si>
  <si>
    <t>4-10</t>
  </si>
  <si>
    <t>4-11</t>
  </si>
  <si>
    <t>4-12</t>
  </si>
  <si>
    <t>4-13</t>
  </si>
  <si>
    <t>4-14</t>
  </si>
  <si>
    <t>4-15</t>
  </si>
  <si>
    <t>4-16</t>
  </si>
  <si>
    <t>4-17</t>
  </si>
  <si>
    <t>4-18</t>
  </si>
  <si>
    <t>4-19</t>
  </si>
  <si>
    <t>4-20</t>
  </si>
  <si>
    <t>4-21</t>
  </si>
  <si>
    <t>4-22</t>
  </si>
  <si>
    <t>4-23</t>
  </si>
  <si>
    <t>4-24</t>
  </si>
  <si>
    <t>4-25</t>
  </si>
  <si>
    <t>4-26</t>
  </si>
  <si>
    <t>4-27</t>
  </si>
  <si>
    <t>4-28</t>
  </si>
  <si>
    <t>4-29</t>
  </si>
  <si>
    <t>4-30</t>
  </si>
  <si>
    <t>4-31</t>
  </si>
  <si>
    <t>4-32</t>
  </si>
  <si>
    <t>4-33</t>
  </si>
  <si>
    <t>4-34</t>
  </si>
  <si>
    <t>5-1</t>
    <phoneticPr fontId="2"/>
  </si>
  <si>
    <t>5-2</t>
    <phoneticPr fontId="2"/>
  </si>
  <si>
    <t>5-4</t>
  </si>
  <si>
    <t>5-8</t>
  </si>
  <si>
    <t>5-6</t>
  </si>
  <si>
    <t>5-3</t>
    <phoneticPr fontId="2"/>
  </si>
  <si>
    <t>5-5</t>
  </si>
  <si>
    <t>5-7</t>
  </si>
  <si>
    <t>5-9</t>
  </si>
  <si>
    <t>5-10</t>
  </si>
  <si>
    <t>5-11</t>
  </si>
  <si>
    <t>5-12</t>
  </si>
  <si>
    <t>5-13</t>
  </si>
  <si>
    <t>5-14</t>
  </si>
  <si>
    <t>5-15</t>
  </si>
  <si>
    <t>5-16</t>
  </si>
  <si>
    <t>5-17</t>
  </si>
  <si>
    <t>5-18</t>
  </si>
  <si>
    <t>5-19</t>
  </si>
  <si>
    <t>5-20</t>
  </si>
  <si>
    <t>5-21</t>
  </si>
  <si>
    <t>5-22</t>
  </si>
  <si>
    <t>5-23</t>
  </si>
  <si>
    <t>5-24</t>
  </si>
  <si>
    <t>5-25</t>
  </si>
  <si>
    <t>5-26</t>
  </si>
  <si>
    <t>5-27</t>
  </si>
  <si>
    <t>5-28</t>
  </si>
  <si>
    <t>5-29</t>
  </si>
  <si>
    <t>5-30</t>
  </si>
  <si>
    <t>5-31</t>
  </si>
  <si>
    <t>5-32</t>
  </si>
  <si>
    <t>5-33</t>
  </si>
  <si>
    <t>5-34</t>
  </si>
  <si>
    <t>5-35</t>
  </si>
  <si>
    <t>5-36</t>
  </si>
  <si>
    <t>5-37</t>
  </si>
  <si>
    <t>5-38</t>
  </si>
  <si>
    <t>5-39</t>
  </si>
  <si>
    <t>5-40</t>
  </si>
  <si>
    <t>5-41</t>
  </si>
  <si>
    <t>5-42</t>
  </si>
  <si>
    <t>5-43</t>
  </si>
  <si>
    <t>5-44</t>
  </si>
  <si>
    <t>5-45</t>
  </si>
  <si>
    <t>5-46</t>
  </si>
  <si>
    <t>5-47</t>
  </si>
  <si>
    <t>5-48</t>
  </si>
  <si>
    <t>5-49</t>
  </si>
  <si>
    <t>5-50</t>
  </si>
  <si>
    <t>5-51</t>
  </si>
  <si>
    <t>5-52</t>
  </si>
  <si>
    <t>5-53</t>
  </si>
  <si>
    <t>5-54</t>
  </si>
  <si>
    <t>5-55</t>
  </si>
  <si>
    <t>5-56</t>
  </si>
  <si>
    <t>5-57</t>
  </si>
  <si>
    <t>5-58</t>
  </si>
  <si>
    <t>5-59</t>
  </si>
  <si>
    <t>5-60</t>
  </si>
  <si>
    <t>5-61</t>
  </si>
  <si>
    <t>5-62</t>
  </si>
  <si>
    <t>5-63</t>
  </si>
  <si>
    <t>5-64</t>
  </si>
  <si>
    <t>5-65</t>
  </si>
  <si>
    <t>5-66</t>
  </si>
  <si>
    <t>5-67</t>
  </si>
  <si>
    <t>5-68</t>
  </si>
  <si>
    <t>5-69</t>
  </si>
  <si>
    <t>5-70</t>
  </si>
  <si>
    <t>5-71</t>
  </si>
  <si>
    <t>5-72</t>
  </si>
  <si>
    <t>5-73</t>
  </si>
  <si>
    <t>5-74</t>
  </si>
  <si>
    <t>5-75</t>
  </si>
  <si>
    <t>5-76</t>
  </si>
  <si>
    <t>5-77</t>
  </si>
  <si>
    <t>5-78</t>
  </si>
  <si>
    <t>5-79</t>
  </si>
  <si>
    <t>5-80</t>
  </si>
  <si>
    <t>5-81</t>
  </si>
  <si>
    <t>5-82</t>
  </si>
  <si>
    <t>5-83</t>
  </si>
  <si>
    <t>5-84</t>
  </si>
  <si>
    <t>5-85</t>
  </si>
  <si>
    <t>5-86</t>
  </si>
  <si>
    <t>5-87</t>
  </si>
  <si>
    <t>5-88</t>
  </si>
  <si>
    <t>5-89</t>
  </si>
  <si>
    <t>5-90</t>
  </si>
  <si>
    <t>5-91</t>
  </si>
  <si>
    <t>5-92</t>
  </si>
  <si>
    <t>5-93</t>
  </si>
  <si>
    <t>5-94</t>
  </si>
  <si>
    <t>5-95</t>
  </si>
  <si>
    <t>5-96</t>
  </si>
  <si>
    <t>5-97</t>
  </si>
  <si>
    <t>5-98</t>
  </si>
  <si>
    <t>5-99</t>
  </si>
  <si>
    <t>5-100</t>
  </si>
  <si>
    <t>5-101</t>
  </si>
  <si>
    <t>5-102</t>
  </si>
  <si>
    <t>5-103</t>
  </si>
  <si>
    <t>5-104</t>
  </si>
  <si>
    <t>5-105</t>
  </si>
  <si>
    <t>5-106</t>
  </si>
  <si>
    <t>5-107</t>
  </si>
  <si>
    <t>5-108</t>
  </si>
  <si>
    <t>5-109</t>
  </si>
  <si>
    <t>5-110</t>
  </si>
  <si>
    <t>5-111</t>
  </si>
  <si>
    <t>5-112</t>
  </si>
  <si>
    <t>5-113</t>
  </si>
  <si>
    <t>5-114</t>
  </si>
  <si>
    <t>5-115</t>
  </si>
  <si>
    <t>5-116</t>
  </si>
  <si>
    <t>5-117</t>
  </si>
  <si>
    <t>5-118</t>
  </si>
  <si>
    <t>5-119</t>
  </si>
  <si>
    <t>5-120</t>
  </si>
  <si>
    <t>5-121</t>
  </si>
  <si>
    <t>5-122</t>
  </si>
  <si>
    <t>5-123</t>
  </si>
  <si>
    <t>5-124</t>
  </si>
  <si>
    <t>5-125</t>
  </si>
  <si>
    <t>5-126</t>
  </si>
  <si>
    <t>5-127</t>
  </si>
  <si>
    <t>5-128</t>
  </si>
  <si>
    <t>5-129</t>
  </si>
  <si>
    <t>5-130</t>
  </si>
  <si>
    <t>5-131</t>
  </si>
  <si>
    <t>5-132</t>
  </si>
  <si>
    <t>5-133</t>
  </si>
  <si>
    <t>5-134</t>
  </si>
  <si>
    <t>5-135</t>
  </si>
  <si>
    <t>5-136</t>
  </si>
  <si>
    <t>5-137</t>
  </si>
  <si>
    <t>5-138</t>
  </si>
  <si>
    <t>5-139</t>
  </si>
  <si>
    <t>5-140</t>
  </si>
  <si>
    <t>5-141</t>
  </si>
  <si>
    <t>5-142</t>
  </si>
  <si>
    <t>5-143</t>
  </si>
  <si>
    <t>5-144</t>
  </si>
  <si>
    <t>5-145</t>
  </si>
  <si>
    <t>5-146</t>
  </si>
  <si>
    <t>5-147</t>
  </si>
  <si>
    <t>5-148</t>
  </si>
  <si>
    <t>5-149</t>
  </si>
  <si>
    <t>5-150</t>
  </si>
  <si>
    <t>5-151</t>
  </si>
  <si>
    <t>5-152</t>
  </si>
  <si>
    <t>5-153</t>
  </si>
  <si>
    <t>5-154</t>
  </si>
  <si>
    <t>5-155</t>
  </si>
  <si>
    <t>5-156</t>
  </si>
  <si>
    <t>5-157</t>
  </si>
  <si>
    <t>5-158</t>
  </si>
  <si>
    <t>5-159</t>
  </si>
  <si>
    <t>5-160</t>
  </si>
  <si>
    <t>5-161</t>
  </si>
  <si>
    <t>5-162</t>
  </si>
  <si>
    <t>5-163</t>
  </si>
  <si>
    <t>5-164</t>
  </si>
  <si>
    <t>5-165</t>
  </si>
  <si>
    <t>5-166</t>
  </si>
  <si>
    <t>5-167</t>
  </si>
  <si>
    <t>5-168</t>
  </si>
  <si>
    <t>5-169</t>
  </si>
  <si>
    <t>5-170</t>
  </si>
  <si>
    <t>5-171</t>
  </si>
  <si>
    <t>5-172</t>
  </si>
  <si>
    <t>5-173</t>
  </si>
  <si>
    <t>5-174</t>
  </si>
  <si>
    <t>5-175</t>
  </si>
  <si>
    <t>5-176</t>
  </si>
  <si>
    <t>5-177</t>
  </si>
  <si>
    <t>5-178</t>
  </si>
  <si>
    <t>5-179</t>
  </si>
  <si>
    <t>5-180</t>
  </si>
  <si>
    <t>5-181</t>
  </si>
  <si>
    <t>5-182</t>
  </si>
  <si>
    <t>5-183</t>
  </si>
  <si>
    <t>5-184</t>
  </si>
  <si>
    <t>5-185</t>
  </si>
  <si>
    <t>5-186</t>
  </si>
  <si>
    <t>5-187</t>
  </si>
  <si>
    <t>5-188</t>
  </si>
  <si>
    <t>5-189</t>
  </si>
  <si>
    <t>5-190</t>
  </si>
  <si>
    <t>5-191</t>
  </si>
  <si>
    <t>5-192</t>
  </si>
  <si>
    <t>5-193</t>
  </si>
  <si>
    <t>5-194</t>
  </si>
  <si>
    <t>5-195</t>
  </si>
  <si>
    <t>5-196</t>
  </si>
  <si>
    <t>5-197</t>
  </si>
  <si>
    <t>5-198</t>
  </si>
  <si>
    <t>5-199</t>
  </si>
  <si>
    <t>5-200</t>
  </si>
  <si>
    <t>5-201</t>
  </si>
  <si>
    <t>5-202</t>
  </si>
  <si>
    <t>5-203</t>
  </si>
  <si>
    <t>5-204</t>
  </si>
  <si>
    <t>5-205</t>
  </si>
  <si>
    <t>5-206</t>
  </si>
  <si>
    <t>5-207</t>
  </si>
  <si>
    <t>5-208</t>
  </si>
  <si>
    <t>5-209</t>
  </si>
  <si>
    <t>5-210</t>
  </si>
  <si>
    <t>5-211</t>
  </si>
  <si>
    <t>5-212</t>
  </si>
  <si>
    <t>5-213</t>
  </si>
  <si>
    <t>5-214</t>
  </si>
  <si>
    <t>5-215</t>
  </si>
  <si>
    <t>5-216</t>
  </si>
  <si>
    <t>品目別小計
（税抜）
Ａ×Ｂ</t>
    <rPh sb="0" eb="2">
      <t>ヒンモク</t>
    </rPh>
    <rPh sb="2" eb="3">
      <t>ベツ</t>
    </rPh>
    <rPh sb="3" eb="5">
      <t>ショウケイ</t>
    </rPh>
    <rPh sb="7" eb="8">
      <t>ゼイ</t>
    </rPh>
    <rPh sb="8" eb="9">
      <t>ヌ</t>
    </rPh>
    <phoneticPr fontId="2"/>
  </si>
  <si>
    <t>8717648079719</t>
  </si>
  <si>
    <t>0850000491144</t>
  </si>
  <si>
    <t>0850000491533</t>
  </si>
  <si>
    <t>0852528005124</t>
  </si>
  <si>
    <t>8717648232985</t>
  </si>
  <si>
    <t>8717648233067</t>
  </si>
  <si>
    <t>8717648233166</t>
  </si>
  <si>
    <t>8717648233227</t>
  </si>
  <si>
    <t>8717648233241</t>
  </si>
  <si>
    <t>8717648233265</t>
  </si>
  <si>
    <t>8717648233289</t>
  </si>
  <si>
    <t>8717648233388</t>
  </si>
  <si>
    <t>8717648233463</t>
  </si>
  <si>
    <t>8717648231261</t>
  </si>
  <si>
    <t>8717648231315</t>
  </si>
  <si>
    <t>8717648233524</t>
  </si>
  <si>
    <t>ハイトルク　ウィグル</t>
  </si>
  <si>
    <t>22299M-W2 .014 190cm</t>
  </si>
  <si>
    <t>Ｗｉｒｅアドバンスコロナリーガイドワイヤ</t>
  </si>
  <si>
    <t>XX0701 325cm GWC-12325LG-FT</t>
  </si>
  <si>
    <t>ダイアモンドバック３６０アテレクトミー</t>
  </si>
  <si>
    <t>XX0700(DBEC-125) 1.25mmx135cm</t>
  </si>
  <si>
    <t>ＶｉｐｅｒＳｌｉｄ潤滑剤アテレクトミー用</t>
  </si>
  <si>
    <t>XX0602  VPR-SLD2(10)</t>
  </si>
  <si>
    <t>1804225-12 2.25x12mm</t>
  </si>
  <si>
    <t>1804300-28 3.0x28mm</t>
  </si>
  <si>
    <t>ＥＺ　Ｇｕｉｄｅ　エクステンションカテ</t>
  </si>
  <si>
    <t>570160251 6Fr 250mm</t>
  </si>
  <si>
    <t>スコアフレックス　トリオ</t>
  </si>
  <si>
    <t>632001011 ｽﾘｯﾋﾟﾝｸﾞﾎﾞｳｼｶﾞﾀ 2.00x10mm</t>
  </si>
  <si>
    <t>632251011 ｽﾘｯﾋﾟﾝｸﾞﾎﾞｳｼｶﾞﾀ 2.25x10mm</t>
  </si>
  <si>
    <t>632501011 ｽﾘｯﾋﾟﾝｸﾞﾎﾞｳｼｶﾞﾀ 2.50x10mm</t>
  </si>
  <si>
    <t>633501011 ｽﾘｯﾋﾟﾝｸﾞﾎﾞｳｼｶﾞﾀ 3.50x10mm</t>
  </si>
  <si>
    <t>632001511 ｽﾘｯﾋﾟﾝｸﾞﾎﾞｳｼｶﾞﾀ 2.00x15mm</t>
  </si>
  <si>
    <t>632251511 ｽﾘｯﾋﾟﾝｸﾞﾎﾞｳｼｶﾞﾀ 2.25x15mm</t>
  </si>
  <si>
    <t>632501511 ｽﾘｯﾋﾟﾝｸﾞﾎﾞｳｼｶﾞﾀ 2.50x15mm</t>
  </si>
  <si>
    <t>633501511 ｽﾘｯﾋﾟﾝｸﾞﾎﾞｳｼｶﾞﾀ 3.50x15mm</t>
  </si>
  <si>
    <t>632751011 ｽﾘｯﾋﾟﾝｸﾞﾎﾞｳｼｶﾞﾀ 2.75x10mm</t>
  </si>
  <si>
    <t>632751511 ｽﾘｯﾋﾟﾝｸﾞﾎﾞｳｼｶﾞﾀ 2.75x15mm</t>
  </si>
  <si>
    <t>633001011 ｽﾘｯﾋﾟﾝｸﾞﾎﾞｳｼｶﾞﾀ 3.00x10mm</t>
  </si>
  <si>
    <t>631751011 ｽﾘｯﾋﾟﾝｸﾞﾎﾞｳｼｶﾞﾀ 1.75x10mm</t>
  </si>
  <si>
    <t>4589974594556</t>
  </si>
  <si>
    <t>4589974594600</t>
  </si>
  <si>
    <t>4589974594631</t>
  </si>
  <si>
    <t>4589974594662</t>
  </si>
  <si>
    <t>4589974594754</t>
  </si>
  <si>
    <t>4589974594617</t>
  </si>
  <si>
    <t>4589974594648</t>
  </si>
  <si>
    <t>4589974594679</t>
  </si>
  <si>
    <t>4589974594761</t>
  </si>
  <si>
    <t>4589974594693</t>
  </si>
  <si>
    <t>4589974594709</t>
  </si>
  <si>
    <t>4589974594723</t>
  </si>
  <si>
    <t>4589974594570</t>
  </si>
  <si>
    <t>ｵｰﾊﾞｽﾈｲﾁﾒﾃﾞｨｶﾙ</t>
  </si>
  <si>
    <t>ｶﾞﾃﾞﾘｳｽ</t>
    <phoneticPr fontId="2"/>
  </si>
  <si>
    <t>4560105240245</t>
    <phoneticPr fontId="5"/>
  </si>
  <si>
    <t>バルーンアンギオグラフィックカテーテル</t>
  </si>
  <si>
    <t>CI-327 BA7F110 7Fr 110cm</t>
  </si>
  <si>
    <t>4540778171183</t>
  </si>
  <si>
    <t>4540778173057</t>
  </si>
  <si>
    <t>4540778171190</t>
  </si>
  <si>
    <t>4540778173064</t>
  </si>
  <si>
    <t>4540778173071</t>
  </si>
  <si>
    <t>4540778173088</t>
  </si>
  <si>
    <t>4540778171206</t>
  </si>
  <si>
    <t>4540778171220</t>
  </si>
  <si>
    <t>4540778171244</t>
  </si>
  <si>
    <t>4540778173149</t>
  </si>
  <si>
    <t>4540778173156</t>
  </si>
  <si>
    <t>4540778173170</t>
  </si>
  <si>
    <t>4540778173354</t>
  </si>
  <si>
    <t>4540778171251</t>
  </si>
  <si>
    <t>4540778171275</t>
  </si>
  <si>
    <t>4540778171282</t>
  </si>
  <si>
    <t>4540778171299</t>
  </si>
  <si>
    <t>4540778173200</t>
  </si>
  <si>
    <t>4540778173217</t>
  </si>
  <si>
    <t>4540778173835</t>
  </si>
  <si>
    <t>4540778173989</t>
  </si>
  <si>
    <t>4540778174283</t>
  </si>
  <si>
    <t>4540778174306</t>
  </si>
  <si>
    <t>4540778174344</t>
  </si>
  <si>
    <t>4540778174504</t>
  </si>
  <si>
    <t>4540778174528</t>
  </si>
  <si>
    <t>4540778166257</t>
  </si>
  <si>
    <t>4540778117013</t>
  </si>
  <si>
    <t>4540778172067</t>
  </si>
  <si>
    <t>4540778173040</t>
  </si>
  <si>
    <t>CR1414140SD 2.9-3.2Fr 1400mm</t>
  </si>
  <si>
    <t>ZN-10-300 3.00x10mm</t>
  </si>
  <si>
    <t>ゲティンゲグループ・ジャパン</t>
    <phoneticPr fontId="2"/>
  </si>
  <si>
    <t>0607567111714</t>
  </si>
  <si>
    <t>0607567111721</t>
  </si>
  <si>
    <t>ショックウェーブメディカルジャパン</t>
    <phoneticPr fontId="2"/>
  </si>
  <si>
    <t>0195451000089</t>
  </si>
  <si>
    <t>0195451000096</t>
  </si>
  <si>
    <t>0195451000102</t>
  </si>
  <si>
    <t>ｾﾞｵﾝﾒﾃﾞｨｶﾙ</t>
  </si>
  <si>
    <t>ｾﾞｵﾝﾒﾃﾞｨｶﾙ</t>
    <phoneticPr fontId="2"/>
  </si>
  <si>
    <t>ＩＡＢＰバルーン　ＭＥＩＳＨＵセンサー</t>
  </si>
  <si>
    <t>BP1S4070 206x16.6mm 40mL 7F</t>
  </si>
  <si>
    <t>4545367072384</t>
  </si>
  <si>
    <t>ｾｯﾄ</t>
    <phoneticPr fontId="2"/>
  </si>
  <si>
    <t>DE-RS2224ASS 2.25x24mm 144cm</t>
  </si>
  <si>
    <t>DE-RS2712ASS 2.75x12mm 144cm</t>
  </si>
  <si>
    <t>DE-RS3512ASS 3.5x12mm 144cm</t>
  </si>
  <si>
    <t>DC-RR3515HHW 3.5x15mm</t>
  </si>
  <si>
    <t>ランスルーＮＳ　Ｉｚａｎａｉ</t>
  </si>
  <si>
    <t>TW-AS418XHX .014-180cm ｽﾄﾚｰﾄ ｼﾛ</t>
  </si>
  <si>
    <t>4987350462855</t>
  </si>
  <si>
    <t>4987350872852</t>
  </si>
  <si>
    <t>4987350872890</t>
  </si>
  <si>
    <t>4987350607973</t>
  </si>
  <si>
    <t>4987892024856</t>
  </si>
  <si>
    <t>4987350872838</t>
  </si>
  <si>
    <t>4987350554291</t>
  </si>
  <si>
    <t>4987892040436</t>
  </si>
  <si>
    <t>4987892037153</t>
  </si>
  <si>
    <t>4987892037191</t>
  </si>
  <si>
    <t>4987892037290</t>
  </si>
  <si>
    <t>4987892037313</t>
  </si>
  <si>
    <t>4987892037351</t>
  </si>
  <si>
    <t>4987892037375</t>
  </si>
  <si>
    <t>4987892037450</t>
  </si>
  <si>
    <t>4987892037474</t>
  </si>
  <si>
    <t>4987892037511</t>
  </si>
  <si>
    <t>4987892037535</t>
  </si>
  <si>
    <t>4987892037672</t>
  </si>
  <si>
    <t>4987892037696</t>
  </si>
  <si>
    <t>4987892037412</t>
  </si>
  <si>
    <t>4987892037573</t>
  </si>
  <si>
    <t>4987892110917</t>
  </si>
  <si>
    <t>4987892060090</t>
  </si>
  <si>
    <t>4987892110924</t>
  </si>
  <si>
    <t>4987892138270</t>
  </si>
  <si>
    <t>4987892138317</t>
  </si>
  <si>
    <t>4987892138379</t>
  </si>
  <si>
    <t>4987892138409</t>
  </si>
  <si>
    <t>4987892138454</t>
  </si>
  <si>
    <t>4987892138478</t>
  </si>
  <si>
    <t>4987892138485</t>
  </si>
  <si>
    <t>4987892138546</t>
  </si>
  <si>
    <t>4987892138843</t>
  </si>
  <si>
    <t>4987892138584</t>
  </si>
  <si>
    <t>4987892138591</t>
  </si>
  <si>
    <t>4987892138614</t>
  </si>
  <si>
    <t>4987892138850</t>
  </si>
  <si>
    <t>4987892138645</t>
  </si>
  <si>
    <t>4987892138652</t>
  </si>
  <si>
    <t>4987892138676</t>
  </si>
  <si>
    <t>4987892138683</t>
  </si>
  <si>
    <t>4987892138713</t>
  </si>
  <si>
    <t>4987892138720</t>
  </si>
  <si>
    <t>4987892138737</t>
  </si>
  <si>
    <t>4987892138744</t>
  </si>
  <si>
    <t>4987892037856</t>
  </si>
  <si>
    <t>4987892103414</t>
  </si>
  <si>
    <t>ﾃﾚﾌﾚｯｸｽﾒﾃﾞｨｶﾙｼﾞｬﾊﾟﾝ</t>
    <phoneticPr fontId="2"/>
  </si>
  <si>
    <t>ＧｕｉｄｅＬｉｎｅｒ　Ｖ３貫通カテーテル</t>
  </si>
  <si>
    <t>5571 6Fr 150cm 024306</t>
  </si>
  <si>
    <t>0841156100608</t>
  </si>
  <si>
    <t>27-431 M 9mm NDCA-M9</t>
  </si>
  <si>
    <t>GCB5-P180 5Fr 130cm 37-655</t>
  </si>
  <si>
    <t>38-240 GCB6-ST120 6Fr 110cm</t>
  </si>
  <si>
    <t>プロフィット　ベスパ</t>
  </si>
  <si>
    <t>CR6-IFL40 6Fr 100cm IFL4.0</t>
  </si>
  <si>
    <t>プロフィット　プラス</t>
  </si>
  <si>
    <t>42-040 P6P-IL40SH 6Fr</t>
  </si>
  <si>
    <t>48-985 CR6-CY375 6Fr CY</t>
  </si>
  <si>
    <t>GCB6-P135BD 37-689 6Fr 110cm</t>
  </si>
  <si>
    <t>GCB4-JR40L 4.2Fr 120cm GCB</t>
  </si>
  <si>
    <t>GCB5-JR40L 5Fr 120cm GCB</t>
  </si>
  <si>
    <t>8886483500549</t>
  </si>
  <si>
    <t>4544043034807</t>
  </si>
  <si>
    <t>4544043034746</t>
  </si>
  <si>
    <t>4544043034753</t>
  </si>
  <si>
    <t>4544043034760</t>
  </si>
  <si>
    <t>4544043034685</t>
  </si>
  <si>
    <t>4544043087896</t>
  </si>
  <si>
    <t>4544043087599</t>
  </si>
  <si>
    <t>4544043087971</t>
  </si>
  <si>
    <t>4544043088138</t>
  </si>
  <si>
    <t>4544043008242</t>
  </si>
  <si>
    <t>4544043059428</t>
  </si>
  <si>
    <t>4544043024785</t>
  </si>
  <si>
    <t>4544043025003</t>
  </si>
  <si>
    <t>4544043010504</t>
  </si>
  <si>
    <t>4544043087520</t>
  </si>
  <si>
    <t>4544043088213</t>
  </si>
  <si>
    <t>4544043088312</t>
  </si>
  <si>
    <t>8886483507289</t>
  </si>
  <si>
    <t>4544043088121</t>
  </si>
  <si>
    <t>4987458274312</t>
  </si>
  <si>
    <t>4987458274329</t>
  </si>
  <si>
    <t>4987458274367</t>
  </si>
  <si>
    <t>4544043097529</t>
  </si>
  <si>
    <t>4544043087995</t>
  </si>
  <si>
    <t>4987458278006</t>
  </si>
  <si>
    <t>4987458278020</t>
  </si>
  <si>
    <t>4987458278082</t>
  </si>
  <si>
    <t>4987458526398</t>
  </si>
  <si>
    <t>4544043097543</t>
  </si>
  <si>
    <t>4544043051996</t>
  </si>
  <si>
    <t>4543660022419</t>
  </si>
  <si>
    <t>4987458484339</t>
  </si>
  <si>
    <t>4987458484360</t>
  </si>
  <si>
    <t>4987458484377</t>
  </si>
  <si>
    <t>4987458484421</t>
  </si>
  <si>
    <t>4987458484438</t>
  </si>
  <si>
    <t>4987458484469</t>
  </si>
  <si>
    <t>4987458484476</t>
  </si>
  <si>
    <t>4987458484506</t>
  </si>
  <si>
    <t>4987458484568</t>
  </si>
  <si>
    <t>4987458486814</t>
  </si>
  <si>
    <t>4544043011112</t>
  </si>
  <si>
    <t>4544043095181</t>
  </si>
  <si>
    <t>4544043115537</t>
  </si>
  <si>
    <t>4544043112376</t>
  </si>
  <si>
    <t>4544043119757</t>
  </si>
  <si>
    <t>4544043030908</t>
  </si>
  <si>
    <t>4544043005272</t>
  </si>
  <si>
    <t>4544043009430</t>
  </si>
  <si>
    <t>箱</t>
    <rPh sb="0" eb="1">
      <t>ハコ</t>
    </rPh>
    <phoneticPr fontId="2"/>
  </si>
  <si>
    <t>フィリップス</t>
    <phoneticPr fontId="2"/>
  </si>
  <si>
    <t>0845225002312</t>
  </si>
  <si>
    <t>オシロ　ミッション</t>
  </si>
  <si>
    <t>419108 2.50X13mm</t>
  </si>
  <si>
    <t>4538612706073</t>
  </si>
  <si>
    <t>7640130441682</t>
  </si>
  <si>
    <t>オプティクロスＨＤ　１３５ｃｍ</t>
  </si>
  <si>
    <t>H7493941712220 2.25x12mm</t>
  </si>
  <si>
    <t>39403-15275 ﾊﾞﾙｰﾝ2.75x15mm</t>
  </si>
  <si>
    <t>39403-06350 ﾊﾞﾙｰﾝ3.5x6mm</t>
  </si>
  <si>
    <t>H74939222223010 2.25x30mm</t>
  </si>
  <si>
    <t>H74939222251510 2.50x15mm</t>
  </si>
  <si>
    <t>H74939222271510 2.75x15mm</t>
  </si>
  <si>
    <t>H74939222272010 2.75x20mm</t>
  </si>
  <si>
    <t>ＳＹＮＥＲＧＹ　ＭＥＧＡＴＲＯＮ</t>
  </si>
  <si>
    <t>H7493942716400 4.00x16mm</t>
  </si>
  <si>
    <t>H7493942724400 4.00x24mm</t>
  </si>
  <si>
    <t>H7493942716450 4.50x16mm</t>
  </si>
  <si>
    <t>8714729939467</t>
  </si>
  <si>
    <t>8714729847199</t>
  </si>
  <si>
    <t>8714729960744</t>
  </si>
  <si>
    <t>8714729888505</t>
  </si>
  <si>
    <t>8714729888512</t>
  </si>
  <si>
    <t>8714729888529</t>
  </si>
  <si>
    <t>8714729888536</t>
  </si>
  <si>
    <t>8714729888543</t>
  </si>
  <si>
    <t>8714729888550</t>
  </si>
  <si>
    <t>8714729888574</t>
  </si>
  <si>
    <t>8714729980063</t>
  </si>
  <si>
    <t>8714729980087</t>
  </si>
  <si>
    <t>8714729980094</t>
  </si>
  <si>
    <t>8714729980117</t>
  </si>
  <si>
    <t>8714729980148</t>
  </si>
  <si>
    <t>8714729980162</t>
  </si>
  <si>
    <t>8714729980186</t>
  </si>
  <si>
    <t>8714729980254</t>
  </si>
  <si>
    <t>8714729980261</t>
  </si>
  <si>
    <t>8714729980292</t>
  </si>
  <si>
    <t>8714729980346</t>
  </si>
  <si>
    <t>8714729980353</t>
  </si>
  <si>
    <t>8714729980360</t>
  </si>
  <si>
    <t>8714729980377</t>
  </si>
  <si>
    <t>8714729980384</t>
  </si>
  <si>
    <t>8714729980414</t>
  </si>
  <si>
    <t>8714729980421</t>
  </si>
  <si>
    <t>8714729980438</t>
  </si>
  <si>
    <t>8714729980469</t>
  </si>
  <si>
    <t>8714729980476</t>
  </si>
  <si>
    <t>8714729980513</t>
  </si>
  <si>
    <t>8714729980520</t>
  </si>
  <si>
    <t>8714729980537</t>
  </si>
  <si>
    <t>8714729980551</t>
  </si>
  <si>
    <t>8714729960157</t>
  </si>
  <si>
    <t>8714729980216</t>
  </si>
  <si>
    <t>8714729980483</t>
  </si>
  <si>
    <t>8714729888598</t>
  </si>
  <si>
    <t>8714729888604</t>
  </si>
  <si>
    <t>8714729888581</t>
  </si>
  <si>
    <t>8714729888611</t>
  </si>
  <si>
    <t>8714729888642</t>
  </si>
  <si>
    <t>8714729999577</t>
  </si>
  <si>
    <t>8714729996262</t>
  </si>
  <si>
    <t>8714729888420</t>
  </si>
  <si>
    <t>8714729888444</t>
  </si>
  <si>
    <t>8714729888468</t>
  </si>
  <si>
    <t>8714729831419</t>
  </si>
  <si>
    <t>8714729831426</t>
  </si>
  <si>
    <t>8714729831433</t>
  </si>
  <si>
    <t>8714729831464</t>
  </si>
  <si>
    <t>8714729831525</t>
  </si>
  <si>
    <t>8714729831471</t>
  </si>
  <si>
    <t>8714729831488</t>
  </si>
  <si>
    <t>8714729831518</t>
  </si>
  <si>
    <t>8714729831532</t>
  </si>
  <si>
    <t>8714729831617</t>
  </si>
  <si>
    <t>8714729831624</t>
  </si>
  <si>
    <t>8714729831631</t>
  </si>
  <si>
    <t>8714729831716</t>
  </si>
  <si>
    <t>8714729831723</t>
  </si>
  <si>
    <t>8714729831730</t>
  </si>
  <si>
    <t>8714729831563</t>
  </si>
  <si>
    <t>8714729831570</t>
  </si>
  <si>
    <t>8714729985341</t>
  </si>
  <si>
    <t>8714729985426</t>
  </si>
  <si>
    <t>8714729985358</t>
  </si>
  <si>
    <t>4987664104977</t>
  </si>
  <si>
    <t>4987664104953</t>
  </si>
  <si>
    <t>4544753020558</t>
  </si>
  <si>
    <t>コラートＢＰ　センサーバルーン　Ｐ２</t>
  </si>
  <si>
    <t>0212021600 7Fr 36mL ｼｮｰﾄ</t>
  </si>
  <si>
    <t>個</t>
    <phoneticPr fontId="2"/>
  </si>
  <si>
    <t>4571104091363</t>
  </si>
  <si>
    <t>HJ80JL402P10000 8Fr JL4.0SH</t>
  </si>
  <si>
    <t>HJ80JR402P10000 8Fr JR4.0SH</t>
  </si>
  <si>
    <t>HJ60SP302P10020 6Fr SPB3.0SH</t>
  </si>
  <si>
    <t>ＰＫ　パピルス</t>
  </si>
  <si>
    <t>369388 3.5x20mm</t>
  </si>
  <si>
    <t>4547327123594</t>
  </si>
  <si>
    <t>4547327123457</t>
  </si>
  <si>
    <t>4547327123495</t>
  </si>
  <si>
    <t>4547327130974</t>
  </si>
  <si>
    <t>4547327090162</t>
  </si>
  <si>
    <t>4547327093606</t>
  </si>
  <si>
    <t>4547327093620</t>
  </si>
  <si>
    <t>4547327130899</t>
  </si>
  <si>
    <t>4547327123624</t>
  </si>
  <si>
    <t>4547327123433</t>
  </si>
  <si>
    <t>4547327108553</t>
  </si>
  <si>
    <t>4547327132084</t>
  </si>
  <si>
    <t>4547327108942</t>
  </si>
  <si>
    <t>4547327114134</t>
  </si>
  <si>
    <t>4547327113915</t>
  </si>
  <si>
    <t>4547327113922</t>
  </si>
  <si>
    <t>4547327113946</t>
  </si>
  <si>
    <t>4547327114264</t>
  </si>
  <si>
    <t>4547327114028</t>
  </si>
  <si>
    <t>4547327114035</t>
  </si>
  <si>
    <t>4547327114042</t>
  </si>
  <si>
    <t>4547327114059</t>
  </si>
  <si>
    <t>4547327114547</t>
  </si>
  <si>
    <t>4547327114455</t>
  </si>
  <si>
    <t>4547327114462</t>
  </si>
  <si>
    <t>4547327112918</t>
  </si>
  <si>
    <t>4547327113144</t>
  </si>
  <si>
    <t>4547327113182</t>
  </si>
  <si>
    <t>4547327113205</t>
  </si>
  <si>
    <t>4547327113069</t>
  </si>
  <si>
    <t>4547327113090</t>
  </si>
  <si>
    <t>4547327113120</t>
  </si>
  <si>
    <t>4547327113151</t>
  </si>
  <si>
    <t>4547327113243</t>
  </si>
  <si>
    <t>4547327113274</t>
  </si>
  <si>
    <t>4547327113021</t>
  </si>
  <si>
    <t>4547327113083</t>
  </si>
  <si>
    <t>4547327113113</t>
  </si>
  <si>
    <t>4547327113175</t>
  </si>
  <si>
    <t>4547327113236</t>
  </si>
  <si>
    <t>4547327113267</t>
  </si>
  <si>
    <t>4547327124928</t>
  </si>
  <si>
    <t>4547327128438</t>
  </si>
  <si>
    <t>4547327128339</t>
  </si>
  <si>
    <t>4547327130462</t>
  </si>
  <si>
    <t>4547327128285</t>
  </si>
  <si>
    <t>4547327127998</t>
  </si>
  <si>
    <t>4547327128018</t>
  </si>
  <si>
    <t>4547327128384</t>
  </si>
  <si>
    <t>4547327127790</t>
  </si>
  <si>
    <t>4547327127820</t>
  </si>
  <si>
    <t>4547327138468</t>
  </si>
  <si>
    <t>4547327141055</t>
  </si>
  <si>
    <t>7640130416499</t>
  </si>
  <si>
    <t>4562382435789</t>
  </si>
  <si>
    <t>アンプラッツグースネックマイクロスネア</t>
  </si>
  <si>
    <t>SK400 2.3-3Fr ﾙｰﾌﾟ4mm</t>
  </si>
  <si>
    <t>オニキスフロンティア</t>
  </si>
  <si>
    <t>ONYXNG25026JX 2.5x26mm</t>
  </si>
  <si>
    <t>ONYXNG22534JX 2.25x34mm</t>
  </si>
  <si>
    <t>ONYXNG40018JX 4.0x18mm</t>
  </si>
  <si>
    <t>ONYXNG30018JX 3.0x18mm</t>
  </si>
  <si>
    <t>ONYXNG25022JX 2.5x22mm</t>
  </si>
  <si>
    <t>ONYXNG40022JX 4.0x22mm</t>
  </si>
  <si>
    <t>ONYXNG30034JX 3.0x34mm</t>
  </si>
  <si>
    <t>ONYXNG30022JX 3.0x22mm</t>
  </si>
  <si>
    <t>ONYXNG30038JX 3.0x38mm</t>
  </si>
  <si>
    <t>ONYXNG30030JX 3.0x30mm</t>
  </si>
  <si>
    <t>ONYXNG35034JX 3.5x34mm</t>
  </si>
  <si>
    <t>ONYXNG30026JX 3.0x26mm</t>
  </si>
  <si>
    <t>ONYXNG35022JX 3.5x22mm</t>
  </si>
  <si>
    <t>ONYXNG22530JX 2.25x30mm</t>
  </si>
  <si>
    <t>ONYXNG25034JX 2.50x34mm</t>
  </si>
  <si>
    <t>ONYXNG35030JX 3.50x30mm</t>
  </si>
  <si>
    <t>ONYXNG35015JX 3.50x15mm</t>
  </si>
  <si>
    <t>ONYXNG35018JX 3.50x18mm</t>
  </si>
  <si>
    <t>0821684005026</t>
  </si>
  <si>
    <t>0643169450547</t>
  </si>
  <si>
    <t>0721902609077</t>
  </si>
  <si>
    <t>0643169971226</t>
  </si>
  <si>
    <t>0643169971387</t>
  </si>
  <si>
    <t>0643169971400</t>
  </si>
  <si>
    <t>0643169971424</t>
  </si>
  <si>
    <t>0643169971448</t>
  </si>
  <si>
    <t>0643169971479</t>
  </si>
  <si>
    <t>0643169971523</t>
  </si>
  <si>
    <t>0721902456855</t>
  </si>
  <si>
    <t>0763000632311</t>
  </si>
  <si>
    <t>0763000632045</t>
  </si>
  <si>
    <t>0763000632267</t>
  </si>
  <si>
    <t>0763000632243</t>
  </si>
  <si>
    <t>0763000632489</t>
  </si>
  <si>
    <t>0763000632069</t>
  </si>
  <si>
    <t>0763000632335</t>
  </si>
  <si>
    <t>0763000632564</t>
  </si>
  <si>
    <t>0763000632007</t>
  </si>
  <si>
    <t>0763000632519</t>
  </si>
  <si>
    <t>0763000632472</t>
  </si>
  <si>
    <t>0763000632397</t>
  </si>
  <si>
    <t>0763000632359</t>
  </si>
  <si>
    <t>0763000632175</t>
  </si>
  <si>
    <t>0763000632106</t>
  </si>
  <si>
    <t>0763000632366</t>
  </si>
  <si>
    <t>0763000632502</t>
  </si>
  <si>
    <t>0763000632199</t>
  </si>
  <si>
    <t>ＡＲＭＡＤＡ３５</t>
  </si>
  <si>
    <t>B1080-020 8x20mm 80cm</t>
  </si>
  <si>
    <t>8717648154850</t>
  </si>
  <si>
    <t>8717648179259</t>
  </si>
  <si>
    <t>0705032024252</t>
  </si>
  <si>
    <t>0705032024191</t>
  </si>
  <si>
    <t>4562102690016</t>
  </si>
  <si>
    <t>4562102681052</t>
  </si>
  <si>
    <t>4562102690023</t>
  </si>
  <si>
    <t>4562102681007</t>
  </si>
  <si>
    <t>4562102681014</t>
  </si>
  <si>
    <t>4562102681045</t>
  </si>
  <si>
    <t>4562102681069</t>
  </si>
  <si>
    <t>4562102681090</t>
  </si>
  <si>
    <t>SD-20020 2.0x20mm 155cm</t>
  </si>
  <si>
    <t>SD-40020 4.0x20mm 155cm</t>
  </si>
  <si>
    <t>SD-60020 6.0x20mm 155cm</t>
  </si>
  <si>
    <t>SD4-75-8040 8.0x40mm 75cm</t>
  </si>
  <si>
    <t>１４　ＳＨＩＤＥＮ　ＨＰ</t>
  </si>
  <si>
    <t>SD14-150-6040 6.0x40mm 150cm</t>
  </si>
  <si>
    <t>4540778133723</t>
  </si>
  <si>
    <t>4540778133662</t>
  </si>
  <si>
    <t>4540778133686</t>
  </si>
  <si>
    <t>4540778133709</t>
  </si>
  <si>
    <t>4540778133747</t>
  </si>
  <si>
    <t>4540778133846</t>
  </si>
  <si>
    <t>4540778145979</t>
  </si>
  <si>
    <t>4540778176102</t>
  </si>
  <si>
    <t>4540778184336</t>
  </si>
  <si>
    <t>アトリーブ　バスキュラースネアキット</t>
  </si>
  <si>
    <t>382007045 ｽﾀﾝﾀﾞｰﾄﾞ 45mm</t>
  </si>
  <si>
    <t>0886333004010</t>
  </si>
  <si>
    <t>4987350632418</t>
  </si>
  <si>
    <t>4987350311573</t>
  </si>
  <si>
    <t>4987892126338</t>
  </si>
  <si>
    <t>4987892051753</t>
  </si>
  <si>
    <t>4543660018290</t>
  </si>
  <si>
    <t>4543660018320</t>
  </si>
  <si>
    <t>4543660025762</t>
  </si>
  <si>
    <t>ＡＰＥＲＴＡ　ＮＳＥ　ＰＴＡ</t>
  </si>
  <si>
    <t>AW18-09060040(41-230) ﾕｳｺｳﾁｮｳ 90cm ﾊﾞﾙｰﾝ6x40mm OTW</t>
  </si>
  <si>
    <t>ﾌｨﾘｯﾌﾟｽ</t>
  </si>
  <si>
    <t>0845225002329</t>
  </si>
  <si>
    <t>コヨーテ　ＥＳ　モノレール　１４４ｃｍ</t>
  </si>
  <si>
    <t>39135-30201 2.4-2.1Fr B3x20mm</t>
  </si>
  <si>
    <t>スターリング　モノレール　１３５ｃｍ</t>
  </si>
  <si>
    <t>39031-35201 3.8-3.4FrB3.5x20mm</t>
  </si>
  <si>
    <t>39135-25401 2.4-2.1FrB2.5x40mm</t>
  </si>
  <si>
    <t>H749N0214S0103 .014 235cm</t>
  </si>
  <si>
    <t>39282-20201 2.0-20 2.4T/143</t>
  </si>
  <si>
    <t>39282-40301 4.0-30 2.7T/143</t>
  </si>
  <si>
    <t>H74939419401080 4.0x100mm 80cm</t>
  </si>
  <si>
    <t>ウルヴァリン　ＰＣＢ</t>
  </si>
  <si>
    <t>H74939345401510 ﾍﾟﾘﾌｪﾗﾙ 4.0x15mm 2.7-18Fr 143cm</t>
  </si>
  <si>
    <t>H74939295700810 7.0x80mm 130cm</t>
  </si>
  <si>
    <t>39185-25221 150cm 2.5x220mm</t>
  </si>
  <si>
    <t>H74939345351510 ﾍﾟﾘﾌｪﾗﾙ 3.5x15mm 2.7-18Fr 143cm</t>
  </si>
  <si>
    <t>8714729767237</t>
  </si>
  <si>
    <t>8714729407577</t>
  </si>
  <si>
    <t>8714729756903</t>
  </si>
  <si>
    <t>8714729407690</t>
  </si>
  <si>
    <t>8714729767169</t>
  </si>
  <si>
    <t>8714729767176</t>
  </si>
  <si>
    <t>8714729767251</t>
  </si>
  <si>
    <t>8714729904809</t>
  </si>
  <si>
    <t>8714729965619</t>
  </si>
  <si>
    <t>8714729767220</t>
  </si>
  <si>
    <t>8714729976110</t>
  </si>
  <si>
    <t>8714729976035</t>
  </si>
  <si>
    <t>4582233953170</t>
  </si>
  <si>
    <t>4582233953224</t>
  </si>
  <si>
    <t>8714729842880</t>
  </si>
  <si>
    <t>8714729842866</t>
  </si>
  <si>
    <t>8714729965626</t>
  </si>
  <si>
    <t>8714729842996</t>
  </si>
  <si>
    <t>8714729842972</t>
  </si>
  <si>
    <t>8714729975830</t>
  </si>
  <si>
    <t>8714729940920</t>
  </si>
  <si>
    <t>8714729876953</t>
  </si>
  <si>
    <t>8714729796893</t>
  </si>
  <si>
    <t>8714729940913</t>
  </si>
  <si>
    <t>4543527121699</t>
  </si>
  <si>
    <t>4543527205887</t>
  </si>
  <si>
    <t>4543527247672</t>
  </si>
  <si>
    <t>8435387314303</t>
  </si>
  <si>
    <t>8435387314365</t>
  </si>
  <si>
    <t>8435387314235</t>
  </si>
  <si>
    <t>8435387314426</t>
  </si>
  <si>
    <t>8435387314273</t>
  </si>
  <si>
    <t>8435387314402</t>
  </si>
  <si>
    <t>8435387315362</t>
  </si>
  <si>
    <t>8435387314242</t>
  </si>
  <si>
    <t>4546364012922</t>
  </si>
  <si>
    <t>8435387314549</t>
  </si>
  <si>
    <t>8435387315324</t>
  </si>
  <si>
    <t>BPPR14150200200</t>
  </si>
  <si>
    <t>BPPR14150250100</t>
  </si>
  <si>
    <t>BPPR14150500300</t>
  </si>
  <si>
    <t>4987664111968</t>
  </si>
  <si>
    <t>4987664111982</t>
  </si>
  <si>
    <t>4987664112361</t>
  </si>
  <si>
    <t>4987664108678</t>
  </si>
  <si>
    <t>4987664111999</t>
  </si>
  <si>
    <t>4987664112378</t>
  </si>
  <si>
    <t>4987664111913</t>
  </si>
  <si>
    <t>4987664110862</t>
  </si>
  <si>
    <t>4987664110893</t>
  </si>
  <si>
    <t>4987664110886</t>
  </si>
  <si>
    <t>0801741223877</t>
  </si>
  <si>
    <t>LX1415053005FX 5x300mm 300cm</t>
  </si>
  <si>
    <t>US14150330 3.0MMX30CM</t>
  </si>
  <si>
    <t>ハローワン　ガイディングシース</t>
  </si>
  <si>
    <t>HLO54535 5Fr 45cm</t>
  </si>
  <si>
    <t>HLO62535H 6Fr 25cm</t>
  </si>
  <si>
    <t>HLO61035 6Fr 10cm</t>
  </si>
  <si>
    <t>HLO64535 6Fr 45cm</t>
  </si>
  <si>
    <t>4547327084482</t>
  </si>
  <si>
    <t>4547327131094</t>
  </si>
  <si>
    <t>4547327131704</t>
  </si>
  <si>
    <t>4547327131230</t>
  </si>
  <si>
    <t>4547327131148</t>
  </si>
  <si>
    <t>4547327124690</t>
  </si>
  <si>
    <t>4547327142908</t>
  </si>
  <si>
    <t>4547327149914</t>
  </si>
  <si>
    <t>クロスリード</t>
  </si>
  <si>
    <t>CLP01423P 0.014x235cm ﾌﾟﾚｼｪｲﾌﾟ</t>
  </si>
  <si>
    <t>クロスリードトラッカー</t>
  </si>
  <si>
    <t>CLT01423P 0.014ｲﾝﾁ 235cm</t>
  </si>
  <si>
    <t>4580137872832</t>
  </si>
  <si>
    <t>4580137872818</t>
  </si>
  <si>
    <t>4580137872849</t>
  </si>
  <si>
    <t>4562382434485</t>
  </si>
  <si>
    <t>Ｐｒｏｍｉｎｅｎｔ　Ａｄｖａｎｃｅ　ＮＥＯ</t>
  </si>
  <si>
    <t>4993024007611</t>
  </si>
  <si>
    <t>0733132630073</t>
  </si>
  <si>
    <t>0733132639489</t>
  </si>
  <si>
    <t>0733132629961</t>
  </si>
  <si>
    <t>0733132645558</t>
  </si>
  <si>
    <t>0733132630028</t>
  </si>
  <si>
    <t>4993024009752</t>
  </si>
  <si>
    <t>0733132645695</t>
  </si>
  <si>
    <t>4993024009370</t>
  </si>
  <si>
    <t>4993024009363</t>
  </si>
  <si>
    <t>0733132628407</t>
  </si>
  <si>
    <t>ゴア　ＴＡＧ</t>
  </si>
  <si>
    <t>TGMR404020J 40x200mm ｺﾝﾌｫｰﾏﾌﾞﾙ</t>
  </si>
  <si>
    <t>DSF1633 16Fr Lg33cm</t>
  </si>
  <si>
    <t>ゴア　エクスクルーダトランクＩＲＬ－ＭＢ</t>
  </si>
  <si>
    <t>RLT231412J 23x14.5mm Lg12cm LP</t>
  </si>
  <si>
    <t>PLC141000J ｹｲ14.5mm Lg10cm LP</t>
  </si>
  <si>
    <t>PLC121400J ｹｲ12mm Lg14cm LP</t>
  </si>
  <si>
    <t>DSF2465 24Fr Lg65cm</t>
  </si>
  <si>
    <t>0763000883942</t>
  </si>
  <si>
    <t>0763000884000</t>
  </si>
  <si>
    <t>0763000883799</t>
  </si>
  <si>
    <t>0763000883959</t>
  </si>
  <si>
    <t>0763000884024</t>
  </si>
  <si>
    <t>0763000883683</t>
  </si>
  <si>
    <t>0763000884017</t>
  </si>
  <si>
    <t>ＩＮ．ＰＡＣＴ　Ａｄｍｉｒａｌ　０１８</t>
  </si>
  <si>
    <t>IPU05004013P 5.0x40mm 130cm 0.018ｲﾝﾁ</t>
  </si>
  <si>
    <t>IPU04004013P 4.0x40mm 130cm 0.018ｲﾝﾁ</t>
  </si>
  <si>
    <t>IPU05008013P 5.0x80mm 130cm 0.018ｲﾝﾁ</t>
  </si>
  <si>
    <t>IPU06004013P 6.0x40mm 130cm 0.018ｲﾝﾁ</t>
  </si>
  <si>
    <t>IPU06008013P 6.0x80mm 130cm 0.018ｲﾝﾁ</t>
  </si>
  <si>
    <t>IPU07006013P 7.0x60mm 130cm 0.018ｲﾝﾁ</t>
  </si>
  <si>
    <t>IPU07008013P 7.0x80mm 130cm 0.018ｲﾝﾁ</t>
  </si>
  <si>
    <t>5414734303781</t>
  </si>
  <si>
    <t>4544881144720</t>
  </si>
  <si>
    <t>4544881144706</t>
  </si>
  <si>
    <t>4544881143808</t>
  </si>
  <si>
    <t>4544881143846</t>
  </si>
  <si>
    <t>5414734303897</t>
  </si>
  <si>
    <t>5415067027917</t>
  </si>
  <si>
    <t>5414734303903</t>
  </si>
  <si>
    <t>5415067032393</t>
  </si>
  <si>
    <t>5415067002082</t>
  </si>
  <si>
    <t>5415067004208</t>
  </si>
  <si>
    <t>5415067005731</t>
  </si>
  <si>
    <t>4580154146893</t>
  </si>
  <si>
    <t>4580154148132</t>
  </si>
  <si>
    <t>4540778182837</t>
  </si>
  <si>
    <t>4540778182813</t>
  </si>
  <si>
    <t>4540778182820</t>
  </si>
  <si>
    <t>ＰＵＬＳＣＯＵＴＥＲ</t>
  </si>
  <si>
    <t>PS5A-LL11R-IXN 5Fr Bi AL/AL 11eR/2-5-2/1100mm</t>
  </si>
  <si>
    <t>PS5A-MM11R-AXN 5Fr Bi AM/AM 11eR/2/1100mm</t>
  </si>
  <si>
    <t>PS5A-MM11R-CXN 5Fr Bi AM/AM 11eR/5/1100mm</t>
  </si>
  <si>
    <t>D7L202515RT 15-25mm 7Fr 115cm</t>
  </si>
  <si>
    <t>D134701 7.5Fr 115cm 1-6-2mm</t>
  </si>
  <si>
    <t>ＣＡＲＴＯ３専用ケーブル</t>
  </si>
  <si>
    <t>CY1212CT 304.8cm AutoIDｶﾃｰﾃﾙﾖｳ</t>
  </si>
  <si>
    <t>ＶＩＺＩＧＯ　シース</t>
  </si>
  <si>
    <t>D138502 8.5Fr 71cm ﾐﾃﾞｨｱﾑｶｰﾌﾞ</t>
  </si>
  <si>
    <t>D134402</t>
  </si>
  <si>
    <t>D160901</t>
  </si>
  <si>
    <t>D138505 ｼｮｰﾄﾐﾃﾞｨｱﾑｶｰﾌﾞ 61cm</t>
  </si>
  <si>
    <t>D138503 12.6Fr 71cm ﾗｰｼﾞｶｰﾌﾞ</t>
  </si>
  <si>
    <t>4987482790574</t>
  </si>
  <si>
    <t>4987482763752</t>
  </si>
  <si>
    <t>4987482793025</t>
  </si>
  <si>
    <t>4987482791588</t>
  </si>
  <si>
    <t>4987482762250</t>
  </si>
  <si>
    <t>4987482790789</t>
  </si>
  <si>
    <t>4987482790543</t>
  </si>
  <si>
    <t>4987482793063</t>
  </si>
  <si>
    <t>4987482708852</t>
  </si>
  <si>
    <t>4987482707848</t>
  </si>
  <si>
    <t>4987482767170</t>
  </si>
  <si>
    <t>4987482794244</t>
  </si>
  <si>
    <t>4987482794312</t>
  </si>
  <si>
    <t>4987482794251</t>
  </si>
  <si>
    <t>4987482793612</t>
  </si>
  <si>
    <t>4987482707800</t>
  </si>
  <si>
    <t>4987482102872</t>
  </si>
  <si>
    <t>4987482113366</t>
  </si>
  <si>
    <t>4987482104357</t>
  </si>
  <si>
    <t>4987482104371</t>
  </si>
  <si>
    <t>4987482767163</t>
  </si>
  <si>
    <t>4987482120722</t>
  </si>
  <si>
    <t>4987482102889</t>
  </si>
  <si>
    <t>4545367044336</t>
  </si>
  <si>
    <t>4545367057329</t>
  </si>
  <si>
    <t>ISD4590AZA(S) 9Fr 45cm</t>
  </si>
  <si>
    <t>4589981773098</t>
  </si>
  <si>
    <t>4589981772565</t>
  </si>
  <si>
    <t>M004RAPATCH20</t>
  </si>
  <si>
    <t>ＳＴＡＢＬＥＰＯＩＮＴ　ケーブル</t>
  </si>
  <si>
    <t>M004RARC030 180cm ｱﾌﾞﾚｰｼｮﾝｶﾃﾖｳ</t>
  </si>
  <si>
    <t>ウォッチマンＦＬＸプロ　ＬＡＡＣ　ＵＳ</t>
  </si>
  <si>
    <t>M635WU60310 WDS FLX PRO-31 31mm</t>
  </si>
  <si>
    <t>M635WU60350 WDS FLX PRO-35 35mm</t>
  </si>
  <si>
    <t>8714729862208</t>
  </si>
  <si>
    <t>0191506000813</t>
  </si>
  <si>
    <t>0685447018490</t>
  </si>
  <si>
    <t>0685447006220</t>
  </si>
  <si>
    <t>8714729992257</t>
  </si>
  <si>
    <t>8714729841968</t>
  </si>
  <si>
    <t>8714729975694</t>
  </si>
  <si>
    <t>0191506004613</t>
  </si>
  <si>
    <t>0191506004620</t>
  </si>
  <si>
    <t>2ACH20 146cm 20mm 8ｷｮｸAchieve</t>
  </si>
  <si>
    <t>2ACHC 196cm Achieve</t>
  </si>
  <si>
    <t>0643169437937</t>
  </si>
  <si>
    <t>0643169437975</t>
  </si>
  <si>
    <t>0643169437807</t>
  </si>
  <si>
    <t>0643169437869</t>
  </si>
  <si>
    <t>0763000016036</t>
  </si>
  <si>
    <t>0763000016050</t>
  </si>
  <si>
    <t>0763000171070</t>
  </si>
  <si>
    <t>ＥＰスター　２０極用電極カテケーブル</t>
  </si>
  <si>
    <t>3020-20S</t>
  </si>
  <si>
    <t>ＥＰスター　２Ｆ　Ｍｕｌｔｉ</t>
  </si>
  <si>
    <t>S208282PS-SAOC3 6Fr 20ｷｮｸ</t>
  </si>
  <si>
    <t>ＥＰスター　接続ケーブル</t>
  </si>
  <si>
    <t>3014-20</t>
  </si>
  <si>
    <t>ＥＰスター</t>
  </si>
  <si>
    <t>F11556CSL-95HT CS LUMEN 6F 11ｷｮｸ</t>
  </si>
  <si>
    <t>F105527AVL AIV 2.7F 10ｷｮｸ</t>
  </si>
  <si>
    <t>4545985103859</t>
  </si>
  <si>
    <t>4545985103392</t>
  </si>
  <si>
    <t>4545985103026</t>
  </si>
  <si>
    <t>4545985100902</t>
  </si>
  <si>
    <t>4545985103873</t>
  </si>
  <si>
    <t>4545985104375</t>
  </si>
  <si>
    <t>4545985104764</t>
  </si>
  <si>
    <t>4545985105211</t>
  </si>
  <si>
    <t>4545985105891</t>
  </si>
  <si>
    <t>4545985106508</t>
  </si>
  <si>
    <t>4545985103064</t>
  </si>
  <si>
    <t>4545985106102</t>
  </si>
  <si>
    <t>4545985106119</t>
  </si>
  <si>
    <t>日本光電工業</t>
  </si>
  <si>
    <t>4931921870990</t>
  </si>
  <si>
    <t>ＡｓｓｕｒｉｔｙＲＦＤＲ＆Ｍｅｒｌｉｎ</t>
  </si>
  <si>
    <t>ＡｓｓｕｒｉｔｙＭＲＩＳＲ＆Ｍｅｒｌｉｎ</t>
  </si>
  <si>
    <t>PM1272+EX1150 Merlin.Net ｼｽﾃﾑS</t>
  </si>
  <si>
    <t>アサート　ＩＱ　ＥＬ＋</t>
  </si>
  <si>
    <t>DM5500 49.5x9.5x4.4mm</t>
  </si>
  <si>
    <t>4544881145697</t>
  </si>
  <si>
    <t>4544881145703</t>
  </si>
  <si>
    <t>4544881145710</t>
  </si>
  <si>
    <t/>
  </si>
  <si>
    <t>5414734503198</t>
  </si>
  <si>
    <t>5415067032010</t>
  </si>
  <si>
    <t>4544881146557</t>
  </si>
  <si>
    <t>5415067047809</t>
  </si>
  <si>
    <t>台</t>
    <rPh sb="0" eb="1">
      <t>ダイ</t>
    </rPh>
    <phoneticPr fontId="2"/>
  </si>
  <si>
    <t>4560105240542</t>
  </si>
  <si>
    <t>4571104095019</t>
  </si>
  <si>
    <t>4-35</t>
  </si>
  <si>
    <t>4-36</t>
  </si>
  <si>
    <t>4-37</t>
  </si>
  <si>
    <t>4-38</t>
  </si>
  <si>
    <t>4-39</t>
  </si>
  <si>
    <t>6250VIC ﾕｳｺｳﾁｮｳ40/50cmAttain</t>
  </si>
  <si>
    <t>5076-58 2mm 58cm ｿｳｷｮｸ IS-1</t>
  </si>
  <si>
    <t>Ｍｉｃｒａイントロデューサ</t>
  </si>
  <si>
    <t>Ａｚｕｒｅ　ＸＴ　ＳＲ　ＭＲＩ</t>
  </si>
  <si>
    <t>W2SR01</t>
  </si>
  <si>
    <t>W4TR04 IS-1/IS4 Bluetooth MRI</t>
  </si>
  <si>
    <t>DTPA2D4 IS-1/DF4 MRI</t>
  </si>
  <si>
    <t>MC2AVR1 25.9mm</t>
  </si>
  <si>
    <t>MC2VR01 25.9mm</t>
  </si>
  <si>
    <t>ペースメーカー用補修キット</t>
  </si>
  <si>
    <t>5873C ﾚﾝﾁｾｯﾄ</t>
  </si>
  <si>
    <t>スタイレットキット　ボールチップ</t>
  </si>
  <si>
    <t>6082-58 Lg58cm 0.014 ｽﾄﾚｰﾄ ｻｷﾎｿ ｸﾞﾚｰ</t>
  </si>
  <si>
    <t>6248VI-90 ﾕｳｺｳﾁｮｳ65cm 90ﾄﾞ</t>
  </si>
  <si>
    <t>6094-58 Lg58cm 0.014 Jｶﾞﾀ ｻｷﾎｿ ﾌﾞﾙｰ</t>
  </si>
  <si>
    <t>コネクターポートピンプラグ</t>
  </si>
  <si>
    <t>6725 IS-1</t>
  </si>
  <si>
    <t>0643169468375</t>
  </si>
  <si>
    <t>0643169536043</t>
  </si>
  <si>
    <t>0643169536036</t>
  </si>
  <si>
    <t>0681490124799</t>
  </si>
  <si>
    <t>0681490124812</t>
  </si>
  <si>
    <t>0681490124867</t>
  </si>
  <si>
    <t>0643169468481</t>
  </si>
  <si>
    <t>0643169105409</t>
  </si>
  <si>
    <t>0643169964594</t>
  </si>
  <si>
    <t>0763000060305</t>
  </si>
  <si>
    <t>0763000050610</t>
  </si>
  <si>
    <t>0643169246263</t>
  </si>
  <si>
    <t>0763000354497</t>
  </si>
  <si>
    <t>0763000380373</t>
  </si>
  <si>
    <t>0763000287061</t>
  </si>
  <si>
    <t>0763000380366</t>
  </si>
  <si>
    <t>0763000354503</t>
  </si>
  <si>
    <t>0763000402235</t>
  </si>
  <si>
    <t>0763000402211</t>
  </si>
  <si>
    <t>0643169546530</t>
  </si>
  <si>
    <t>0763000635114</t>
  </si>
  <si>
    <t>0763000916428</t>
  </si>
  <si>
    <t>0763000919702</t>
  </si>
  <si>
    <t>0885074387383</t>
  </si>
  <si>
    <t>0681490384018</t>
  </si>
  <si>
    <t>0643169468504</t>
  </si>
  <si>
    <t>0885074668994</t>
  </si>
  <si>
    <t>0643169844056</t>
  </si>
  <si>
    <t>4545499060969</t>
  </si>
  <si>
    <t>9-AVP2-018 18mmx14mm</t>
  </si>
  <si>
    <t>9-AVP2-010 10x7mm</t>
  </si>
  <si>
    <t>8717648013362</t>
  </si>
  <si>
    <t>0811806010427</t>
  </si>
  <si>
    <t>8717648235184</t>
  </si>
  <si>
    <t>0811806012377</t>
  </si>
  <si>
    <t>0811806012384</t>
  </si>
  <si>
    <t>0811806011509</t>
  </si>
  <si>
    <t>0811806010380</t>
  </si>
  <si>
    <t>箱</t>
    <phoneticPr fontId="2"/>
  </si>
  <si>
    <t>0690103146554</t>
  </si>
  <si>
    <t>0690103176629</t>
  </si>
  <si>
    <t>0690103043501</t>
  </si>
  <si>
    <t>0690103043518</t>
  </si>
  <si>
    <t>0690103043532</t>
  </si>
  <si>
    <t>7460691958265</t>
  </si>
  <si>
    <t>0690103202670</t>
  </si>
  <si>
    <t>0690103203288</t>
  </si>
  <si>
    <t>0690103203400</t>
  </si>
  <si>
    <t>0690103206593</t>
  </si>
  <si>
    <t>0690103202441</t>
  </si>
  <si>
    <t>0690103203455</t>
  </si>
  <si>
    <t>0690103210224</t>
  </si>
  <si>
    <t>0690103197419</t>
  </si>
  <si>
    <t>エドワーズＣＶカテーテル(777F8代替品②:SPO2機能付)</t>
  </si>
  <si>
    <t>4987578046486</t>
  </si>
  <si>
    <t>0705032058868</t>
  </si>
  <si>
    <t>0705032058905</t>
  </si>
  <si>
    <t>4562147792966</t>
  </si>
  <si>
    <t>4540778138797</t>
  </si>
  <si>
    <t>4540778176546</t>
  </si>
  <si>
    <t>4540778185326</t>
  </si>
  <si>
    <t>4540778185340</t>
  </si>
  <si>
    <t>4540778177284</t>
  </si>
  <si>
    <t>4540778177550</t>
  </si>
  <si>
    <t>4540778177611</t>
  </si>
  <si>
    <t>4540778177635</t>
  </si>
  <si>
    <t>4540778177543</t>
  </si>
  <si>
    <t>4540778185357</t>
  </si>
  <si>
    <t>SS214-40-100S 4.0x10mmﾃﾝﾛｳ.010/.014 200cm</t>
  </si>
  <si>
    <t>SS214-30-050H 3.0x5mm+ﾃﾝﾛｳ1014</t>
  </si>
  <si>
    <t>ｉ－ＥＤコイル　コンプレックス∞</t>
  </si>
  <si>
    <t>393-020310 0.012ｲﾝﾁx10cm 3.0mm</t>
  </si>
  <si>
    <t>ｉ－ＥＤコイル　∞－ＥＳ</t>
  </si>
  <si>
    <t>371-041015 4-10mm 15cm 0.010"</t>
  </si>
  <si>
    <t>ｉ－ＥＤコイル</t>
  </si>
  <si>
    <t>372-041030 4-10mm 30cm 0.010"</t>
  </si>
  <si>
    <t>ｉ－ＥＤコイル　１４∞</t>
  </si>
  <si>
    <t>373-040815 4-8mm 15cm 0.014"</t>
  </si>
  <si>
    <t>371-041010 4-10mm 10cm 0.010"</t>
  </si>
  <si>
    <t>ショウリュウ２　ＨＲ１４システム</t>
  </si>
  <si>
    <t>SS214-40-070H 4.0x7mmﾃﾝﾛｳ.010/.014</t>
  </si>
  <si>
    <t>枚</t>
    <phoneticPr fontId="2"/>
  </si>
  <si>
    <t>0827002454088</t>
  </si>
  <si>
    <t>0827002034600</t>
  </si>
  <si>
    <t>0827002479449</t>
  </si>
  <si>
    <t>0827002032033</t>
  </si>
  <si>
    <t>0827002035652</t>
  </si>
  <si>
    <t>0827002095823</t>
  </si>
  <si>
    <t>TSCMG-35-300-LESDC 0.035 300 W</t>
  </si>
  <si>
    <t>エクストラスティッフガイドワイヤー交換用</t>
  </si>
  <si>
    <t>THSCF-35-260-3-AES G03460</t>
  </si>
  <si>
    <t>THSCF-35-180-3-AES  G03565</t>
  </si>
  <si>
    <t>チェックフローイントロデューサーセット</t>
  </si>
  <si>
    <t>RCFW-16.0P-38-70-RB G09582 16Fr 70cm ﾊﾟﾌｫｰﾏｰ</t>
  </si>
  <si>
    <t>4582485206017</t>
  </si>
  <si>
    <t>4987601511332</t>
  </si>
  <si>
    <t>4933418654373</t>
  </si>
  <si>
    <t>4987494064182</t>
  </si>
  <si>
    <t>4987482108973</t>
  </si>
  <si>
    <t>4987482108980</t>
  </si>
  <si>
    <t>4987482110075</t>
  </si>
  <si>
    <t>4987482131599</t>
  </si>
  <si>
    <t>エンボガード</t>
  </si>
  <si>
    <t>BG8795U 0.114/0.087ｲﾝﾁ 8Fr 95cm</t>
  </si>
  <si>
    <t>セレグライド７１</t>
  </si>
  <si>
    <t>NIC71132C 0.071/0.081ｲﾝﾁ 6.3Fr 132cm</t>
  </si>
  <si>
    <t>4547319360037</t>
  </si>
  <si>
    <t>4571156352399</t>
  </si>
  <si>
    <t>4571156352443</t>
  </si>
  <si>
    <t>4580580440824</t>
  </si>
  <si>
    <t>550-2200 3.4/3.2Fr 120cm</t>
  </si>
  <si>
    <t>4987350538376</t>
  </si>
  <si>
    <t>4987350531575</t>
  </si>
  <si>
    <t>4987350528773</t>
  </si>
  <si>
    <t>4987350342577</t>
  </si>
  <si>
    <t>4987350342492</t>
  </si>
  <si>
    <t>4987350342652</t>
  </si>
  <si>
    <t>4987350521835</t>
  </si>
  <si>
    <t>4987350528735</t>
  </si>
  <si>
    <t>4987350528759</t>
  </si>
  <si>
    <t>4987350091536</t>
  </si>
  <si>
    <t>4987350991072</t>
  </si>
  <si>
    <t>4987350279699</t>
  </si>
  <si>
    <t>4987350609090</t>
  </si>
  <si>
    <t>4987350094438</t>
  </si>
  <si>
    <t>4987350093530</t>
  </si>
  <si>
    <t>4987350093615</t>
  </si>
  <si>
    <t>4987350094018</t>
  </si>
  <si>
    <t>4987350330758</t>
  </si>
  <si>
    <t>4987350342416</t>
  </si>
  <si>
    <t>4987350580238</t>
  </si>
  <si>
    <t>4987350561930</t>
  </si>
  <si>
    <t>4987350521934</t>
  </si>
  <si>
    <t>4987350451439</t>
  </si>
  <si>
    <t>4987350528056</t>
  </si>
  <si>
    <t>4987350093455</t>
  </si>
  <si>
    <t>4987350092755</t>
  </si>
  <si>
    <t>4987892110856</t>
  </si>
  <si>
    <t>4987350521897</t>
  </si>
  <si>
    <t>4987350134219</t>
  </si>
  <si>
    <t>4987350521712</t>
  </si>
  <si>
    <t>4987350598578</t>
  </si>
  <si>
    <t>4987350563835</t>
  </si>
  <si>
    <t>4987892098079</t>
  </si>
  <si>
    <t>4987892098093</t>
  </si>
  <si>
    <t>4987350277978</t>
  </si>
  <si>
    <t>4987350092939</t>
  </si>
  <si>
    <t>4987892001093</t>
  </si>
  <si>
    <t>4987350093639</t>
  </si>
  <si>
    <t>6927675513472</t>
  </si>
  <si>
    <t>4987892036811</t>
  </si>
  <si>
    <t>4987892128523</t>
  </si>
  <si>
    <t>4987892000430</t>
  </si>
  <si>
    <t>4987892112928</t>
  </si>
  <si>
    <t>4987350092731</t>
  </si>
  <si>
    <t>4987350964939</t>
  </si>
  <si>
    <t>RF-GS25153 0.025-150cm ｽﾄﾚｰﾄ</t>
  </si>
  <si>
    <t>RF-GA35153 0.035-150cm ｱﾝｸﾞﾙ</t>
  </si>
  <si>
    <t>RF-GS35153 0.035-150cm ｽﾄﾚｰﾄ</t>
  </si>
  <si>
    <t>RF-GA35083 0.035-80cm ｱﾝｸﾞﾙ</t>
  </si>
  <si>
    <t>アズール　ソフト３Ｄ</t>
  </si>
  <si>
    <t>MV-HS00833 8mm 33cm</t>
  </si>
  <si>
    <t>アズール</t>
  </si>
  <si>
    <t>MV-AZ80420HL 18ｶﾞﾀ 4mm 20cm</t>
  </si>
  <si>
    <t>ヘッドウェイＰｌｕｓ</t>
  </si>
  <si>
    <t>MV-MS215P1 ID0.021in 1ﾏｰｶｰ ｽﾄﾚｰﾄ</t>
  </si>
  <si>
    <t>RR-A60G07A 6Fr 7cm</t>
  </si>
  <si>
    <t>MV-S083014 8x30mm</t>
  </si>
  <si>
    <t>ﾃﾚﾌﾚｯｸｽﾒﾃﾞｨｶﾙｼﾞｬﾊﾟﾝ</t>
  </si>
  <si>
    <t>0841495104671</t>
  </si>
  <si>
    <t>クイッククロット　カオリンシールＱＣ１</t>
  </si>
  <si>
    <t>467Z 3.8x3.8cm</t>
  </si>
  <si>
    <t>4543660004248</t>
  </si>
  <si>
    <t>4544043080040</t>
  </si>
  <si>
    <t>4987458502132</t>
  </si>
  <si>
    <t>4987458495410</t>
  </si>
  <si>
    <t>RH8-ST1A 8Fr STｶﾞﾀ</t>
  </si>
  <si>
    <t>4545428038595</t>
  </si>
  <si>
    <t>4545428027711</t>
  </si>
  <si>
    <t>4545428017163</t>
  </si>
  <si>
    <t>4545428017194</t>
  </si>
  <si>
    <t>Ｃ－ストッパーフィリングコイル</t>
  </si>
  <si>
    <t>CSC100-03-14S 0.014x100mm Sｼﾞﾊﾊﾞ2.8mm ｱﾝｶｰﾅｼ</t>
  </si>
  <si>
    <t>CSC100-03S 0.016x100mm Sｼﾞﾊﾊﾞ3.0mm ｱﾝｶｰﾅｼ</t>
  </si>
  <si>
    <t>CSC180-03S 0.016x180mm Sｼﾞﾊﾊﾞ3.0mm ｱﾝｶｰﾅｼ</t>
  </si>
  <si>
    <t>4582142520609</t>
  </si>
  <si>
    <t>4582142520579</t>
  </si>
  <si>
    <t>4582142520371</t>
  </si>
  <si>
    <t>4582142520357</t>
  </si>
  <si>
    <t>4582142520197</t>
  </si>
  <si>
    <t>4582142520302</t>
  </si>
  <si>
    <t>4582142520210</t>
  </si>
  <si>
    <t>4582142520227</t>
  </si>
  <si>
    <t>4582142520593</t>
  </si>
  <si>
    <t>OK2-42-100S-A4B 4.2F 100cm OK2</t>
  </si>
  <si>
    <t>0845225002428</t>
  </si>
  <si>
    <t>Ｖｉｓｉｏｎｓ　ＰＶ．０１４Ｐ</t>
  </si>
  <si>
    <t>85910P 3.3-2.9Fr Lg150cm</t>
  </si>
  <si>
    <t>Ａｍｐｌａｔｚ　Ｓｕｐｅｒ　Ｓｔｉｆｆ</t>
  </si>
  <si>
    <t>46-526 0.035ｲﾝﾁ 260cm ｽﾄﾚｰﾄ</t>
  </si>
  <si>
    <t>ブレイクスルー　２マーカー</t>
  </si>
  <si>
    <t>M00139450070</t>
  </si>
  <si>
    <t>36-148 2x40mm</t>
  </si>
  <si>
    <t>36-149 2x60mm</t>
  </si>
  <si>
    <t>36-160 10x300mm</t>
  </si>
  <si>
    <t>36-161 12x200mm</t>
  </si>
  <si>
    <t>8714729115830</t>
  </si>
  <si>
    <t>4560249951991</t>
  </si>
  <si>
    <t>8714729764939</t>
  </si>
  <si>
    <t>8714729845263</t>
  </si>
  <si>
    <t>8714729845270</t>
  </si>
  <si>
    <t>8714729765035</t>
  </si>
  <si>
    <t>8714729765042</t>
  </si>
  <si>
    <t>4580341151419</t>
  </si>
  <si>
    <t>4580341151402</t>
  </si>
  <si>
    <t>ピールオフイントロデューサー　６Ｆｒ</t>
  </si>
  <si>
    <t>アクセルガイド</t>
  </si>
  <si>
    <t>AX0125 AX30093I1D1 Stiff-J-4-6.5</t>
  </si>
  <si>
    <t>4543527161367</t>
  </si>
  <si>
    <t>4543527161398</t>
  </si>
  <si>
    <t>4543527174145</t>
  </si>
  <si>
    <t>4543527174152</t>
  </si>
  <si>
    <t>4543527174176</t>
  </si>
  <si>
    <t>4543527203791</t>
  </si>
  <si>
    <t>4543527161428</t>
  </si>
  <si>
    <t>4543527251310</t>
  </si>
  <si>
    <t>0814548012384</t>
  </si>
  <si>
    <t>0815948024113</t>
  </si>
  <si>
    <t>0884450574393</t>
  </si>
  <si>
    <t>4582111512543</t>
  </si>
  <si>
    <t>ﾕｰﾃｨｰｴﾑ</t>
  </si>
  <si>
    <t>4560155035303</t>
  </si>
  <si>
    <t>キャリー　アンギオカテーテル</t>
  </si>
  <si>
    <t>MIK342080B0WS 4.2Fr Lg80cm MIKｶﾞﾀ</t>
  </si>
  <si>
    <t>0849111050180</t>
  </si>
  <si>
    <t>0849111050203</t>
  </si>
  <si>
    <t>4806019617453</t>
  </si>
  <si>
    <t>4806019617491</t>
  </si>
  <si>
    <t>4571104097433</t>
  </si>
  <si>
    <t>4547327122450</t>
  </si>
  <si>
    <t>4547327123402</t>
  </si>
  <si>
    <t>4547327131025</t>
  </si>
  <si>
    <t>4547327132756</t>
  </si>
  <si>
    <t>4547327123280</t>
  </si>
  <si>
    <t>4547327123303</t>
  </si>
  <si>
    <t>4547327132572</t>
  </si>
  <si>
    <t>4547327132800</t>
  </si>
  <si>
    <t>4547327122818</t>
  </si>
  <si>
    <t>4547327132596</t>
  </si>
  <si>
    <t>4547327112994</t>
  </si>
  <si>
    <t>4547327136075</t>
  </si>
  <si>
    <t>ＡＳＡＨＩ　ＦＵＢＵＫＩ　　９０ｃｍ</t>
  </si>
  <si>
    <t>AIN-FBK-8SR 8Fr ST</t>
  </si>
  <si>
    <t>ＡＳＡＨＩ　Ｔｅｌｌｕｓ　　１０５ｃｍ</t>
  </si>
  <si>
    <t>TLS105-16SR 1.9-2.8Fr ｽﾄﾚｰﾄ</t>
  </si>
  <si>
    <t>ＡＳＡＨＩ　Ｔｅｌｌｕｓ　　１２５ｃｍ</t>
  </si>
  <si>
    <t>TLS125-16ASR 1.9-2.8Fr ｱﾝｸﾞﾙ</t>
  </si>
  <si>
    <t>VEL125-16ASR 1.7-2.8Fr</t>
  </si>
  <si>
    <t>AMS-180-1445 0.014ｲﾝﾁ 45ﾄﾞ</t>
  </si>
  <si>
    <t>ＡＳＡＨＩ　Ｓｉｌｖｅｒｗａｙ　Ｐｌｕｓ</t>
  </si>
  <si>
    <t>SA0035N26SP 0.035x260cm Angle</t>
  </si>
  <si>
    <t>4562382437028</t>
  </si>
  <si>
    <t>4580737310260</t>
  </si>
  <si>
    <t>4562382438032</t>
  </si>
  <si>
    <t>BG99390 9Fr 90cm</t>
  </si>
  <si>
    <t>ＴＭＰマイクロカテ　Ｇｕｉｄｅｐｏｓｔ</t>
  </si>
  <si>
    <t>MCHD120 3.2/3.4Fr 120cm</t>
  </si>
  <si>
    <t>451009-5 InZone</t>
  </si>
  <si>
    <t>フィルターワイヤーＥＺ</t>
  </si>
  <si>
    <t>39142-190</t>
  </si>
  <si>
    <t>Ｅｘｃｅｌｓｉｏｒ　１０１８</t>
  </si>
  <si>
    <t>144189 2Fr 150cm 2ﾏｰｶｰ</t>
  </si>
  <si>
    <t>168191 1.7/2.4Fr ﾌﾟﾘｼｪｲﾌﾟﾄﾞ90</t>
  </si>
  <si>
    <t>542102 1mmx2cm</t>
  </si>
  <si>
    <t>544203 2mmx3cm</t>
  </si>
  <si>
    <t>544254 2.5mmx4cm</t>
  </si>
  <si>
    <t>ＴａｒｇｅｔＸＬ３６０　スタンダード</t>
  </si>
  <si>
    <t>610104 10mmx40cm</t>
  </si>
  <si>
    <t>612510 5mmx10cm</t>
  </si>
  <si>
    <t>612408 4mmx8cm</t>
  </si>
  <si>
    <t>542358 3.5mmx8cm</t>
  </si>
  <si>
    <t>EZAS4021 4.0mmx21mm</t>
  </si>
  <si>
    <t>612930 9mmx30cm</t>
  </si>
  <si>
    <t>542308 3mmx8cm</t>
  </si>
  <si>
    <t>SSFT215STR 215cm ｿﾌﾄ</t>
  </si>
  <si>
    <t>Ｔａｒｇｅｔテトラ</t>
  </si>
  <si>
    <t>TG5411520 1.5mmx2cm</t>
  </si>
  <si>
    <t>TG5412035 2mmx3.5cm</t>
  </si>
  <si>
    <t>INC-11129-125 AXS Vecta71 125cm</t>
  </si>
  <si>
    <t>618245 24mmx50cm Target</t>
  </si>
  <si>
    <t>ＸＬ３６０　デタッチャブルコイル</t>
  </si>
  <si>
    <t>610205 20mmx50cm Target</t>
  </si>
  <si>
    <t>ＡＸＳベクタ４６アスピレーションカテ</t>
  </si>
  <si>
    <t>INC-11814-146 146cm 0.056/03046</t>
  </si>
  <si>
    <t>618225 22mmx50cm Target</t>
  </si>
  <si>
    <t>TG5414060 4mmx6cm</t>
  </si>
  <si>
    <t>TG5414080 4mmx8cm</t>
  </si>
  <si>
    <t>ＡＸＳユニバーサルアスピレーションチューブ</t>
  </si>
  <si>
    <t>ＡＸＳユニバーサルライナーセット</t>
  </si>
  <si>
    <t>4546540697950</t>
  </si>
  <si>
    <t>4546540688217</t>
  </si>
  <si>
    <t>8714729781233</t>
  </si>
  <si>
    <t>4546540675927</t>
  </si>
  <si>
    <t>4546540688125</t>
  </si>
  <si>
    <t>4546540688231</t>
  </si>
  <si>
    <t>4546540697967</t>
  </si>
  <si>
    <t>4546540697981</t>
  </si>
  <si>
    <t>4546540697943</t>
  </si>
  <si>
    <t>7613252600312</t>
  </si>
  <si>
    <t>7613252600305</t>
  </si>
  <si>
    <t>4546540688200</t>
  </si>
  <si>
    <t>4546540675866</t>
  </si>
  <si>
    <t>4546540711595</t>
  </si>
  <si>
    <t>4546540711274</t>
  </si>
  <si>
    <t>7613327128321</t>
  </si>
  <si>
    <t>7613327128314</t>
  </si>
  <si>
    <t>7613327128390</t>
  </si>
  <si>
    <t>7613327128338</t>
  </si>
  <si>
    <t>4546540675880</t>
  </si>
  <si>
    <t>4546540714756</t>
  </si>
  <si>
    <t>7613252655923</t>
  </si>
  <si>
    <t>4546540711618</t>
  </si>
  <si>
    <t>4546540711601</t>
  </si>
  <si>
    <t>7613327128291</t>
  </si>
  <si>
    <t>4546540675897</t>
  </si>
  <si>
    <t>4546540711588</t>
  </si>
  <si>
    <t>7613327508499</t>
  </si>
  <si>
    <t>7613327508574</t>
  </si>
  <si>
    <t>7613327459210</t>
  </si>
  <si>
    <t>4546540702234</t>
  </si>
  <si>
    <t>4546540711533</t>
  </si>
  <si>
    <t>7613327580099</t>
  </si>
  <si>
    <t>7613327578584</t>
  </si>
  <si>
    <t>7613327459227</t>
  </si>
  <si>
    <t>7613327128376</t>
  </si>
  <si>
    <t>4546540711328</t>
  </si>
  <si>
    <t>7613327519365</t>
  </si>
  <si>
    <t>7613327128369</t>
  </si>
  <si>
    <t>7613327578713</t>
  </si>
  <si>
    <t>7613327578720</t>
  </si>
  <si>
    <t>7612367052719</t>
  </si>
  <si>
    <t>7612367054959</t>
  </si>
  <si>
    <t>0763000242688</t>
  </si>
  <si>
    <t>0836462002234</t>
  </si>
  <si>
    <t>0847536023314</t>
  </si>
  <si>
    <t>0847536023420</t>
  </si>
  <si>
    <t>0847536023758</t>
  </si>
  <si>
    <t>0763000276188</t>
  </si>
  <si>
    <t>0763000544089</t>
  </si>
  <si>
    <t>0763000276171</t>
  </si>
  <si>
    <t>0836462010543</t>
  </si>
  <si>
    <t>0821684040140</t>
  </si>
  <si>
    <t>ＡＸＩＵＭ　インスタントデタッチャー</t>
  </si>
  <si>
    <t>ID-1-5 ｿｸｾﾝﾖｳｺｲﾙﾘﾀﾞﾂﾖｳ</t>
  </si>
  <si>
    <t>Ｒｅｂａｒマイクロカテーテル</t>
  </si>
  <si>
    <t>105-5083-153 2.3-2.8Fr 153cm</t>
  </si>
  <si>
    <t>ＡＸＩＵＭ　ＰＲＩＭＥ　Ｈコンプレックス</t>
  </si>
  <si>
    <t>FC-3.5-8-3D 3.5mmx8cm</t>
  </si>
  <si>
    <t>FC-5-20-3D 5mmx20cm</t>
  </si>
  <si>
    <t>FC-25-50-3D 25mmx50cm</t>
  </si>
  <si>
    <t>FG13160-0615-1S P-21</t>
  </si>
  <si>
    <t>ＡＸＩＵＭ　デタッチャブルコイル</t>
  </si>
  <si>
    <t>QC-25-50-3D 25mmx50cm 3D</t>
  </si>
  <si>
    <t>スパイダーＦＸ</t>
  </si>
  <si>
    <t>SPD2-040-320 4mm</t>
  </si>
  <si>
    <t>4987170005850</t>
  </si>
  <si>
    <t>4560116031771</t>
  </si>
  <si>
    <t>4562197221980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</si>
</sst>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0_);[Red]\(0\)"/>
  </numFmts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6"/>
      <name val="游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indexed="64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double">
        <color indexed="64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85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shrinkToFit="1"/>
    </xf>
    <xf numFmtId="0" fontId="0" fillId="0" borderId="1" xfId="0" applyBorder="1">
      <alignment vertical="center"/>
    </xf>
    <xf numFmtId="0" fontId="0" fillId="0" borderId="1" xfId="0" applyBorder="1" applyAlignment="1">
      <alignment vertical="center" shrinkToFit="1"/>
    </xf>
    <xf numFmtId="38" fontId="0" fillId="0" borderId="1" xfId="1" applyFont="1" applyFill="1" applyBorder="1">
      <alignment vertical="center"/>
    </xf>
    <xf numFmtId="176" fontId="0" fillId="0" borderId="1" xfId="1" applyNumberFormat="1" applyFont="1" applyFill="1" applyBorder="1">
      <alignment vertical="center"/>
    </xf>
    <xf numFmtId="177" fontId="0" fillId="0" borderId="1" xfId="0" applyNumberFormat="1" applyBorder="1" applyAlignment="1">
      <alignment vertical="center" shrinkToFit="1"/>
    </xf>
    <xf numFmtId="49" fontId="0" fillId="0" borderId="1" xfId="0" applyNumberFormat="1" applyBorder="1">
      <alignment vertical="center"/>
    </xf>
    <xf numFmtId="49" fontId="0" fillId="0" borderId="0" xfId="0" applyNumberFormat="1">
      <alignment vertical="center"/>
    </xf>
    <xf numFmtId="0" fontId="0" fillId="0" borderId="3" xfId="0" applyBorder="1">
      <alignment vertical="center"/>
    </xf>
    <xf numFmtId="49" fontId="0" fillId="0" borderId="3" xfId="0" applyNumberFormat="1" applyBorder="1">
      <alignment vertical="center"/>
    </xf>
    <xf numFmtId="0" fontId="0" fillId="0" borderId="3" xfId="0" applyBorder="1" applyAlignment="1">
      <alignment vertical="center" shrinkToFit="1"/>
    </xf>
    <xf numFmtId="177" fontId="0" fillId="0" borderId="3" xfId="0" applyNumberFormat="1" applyBorder="1" applyAlignment="1">
      <alignment vertical="center" shrinkToFit="1"/>
    </xf>
    <xf numFmtId="38" fontId="0" fillId="0" borderId="3" xfId="1" applyFont="1" applyFill="1" applyBorder="1">
      <alignment vertical="center"/>
    </xf>
    <xf numFmtId="0" fontId="0" fillId="0" borderId="2" xfId="0" applyBorder="1">
      <alignment vertical="center"/>
    </xf>
    <xf numFmtId="49" fontId="0" fillId="0" borderId="2" xfId="0" applyNumberFormat="1" applyBorder="1">
      <alignment vertical="center"/>
    </xf>
    <xf numFmtId="0" fontId="0" fillId="0" borderId="2" xfId="0" applyBorder="1" applyAlignment="1">
      <alignment vertical="center" shrinkToFit="1"/>
    </xf>
    <xf numFmtId="177" fontId="0" fillId="0" borderId="2" xfId="0" applyNumberFormat="1" applyBorder="1" applyAlignment="1">
      <alignment vertical="center" shrinkToFit="1"/>
    </xf>
    <xf numFmtId="38" fontId="0" fillId="0" borderId="2" xfId="1" applyFont="1" applyFill="1" applyBorder="1">
      <alignment vertical="center"/>
    </xf>
    <xf numFmtId="0" fontId="0" fillId="0" borderId="4" xfId="0" applyBorder="1">
      <alignment vertical="center"/>
    </xf>
    <xf numFmtId="49" fontId="0" fillId="0" borderId="4" xfId="0" applyNumberFormat="1" applyBorder="1">
      <alignment vertical="center"/>
    </xf>
    <xf numFmtId="0" fontId="0" fillId="0" borderId="4" xfId="0" applyBorder="1" applyAlignment="1">
      <alignment vertical="center" shrinkToFit="1"/>
    </xf>
    <xf numFmtId="177" fontId="0" fillId="0" borderId="4" xfId="0" applyNumberFormat="1" applyBorder="1" applyAlignment="1">
      <alignment vertical="center" shrinkToFit="1"/>
    </xf>
    <xf numFmtId="38" fontId="0" fillId="0" borderId="4" xfId="1" applyFont="1" applyFill="1" applyBorder="1">
      <alignment vertical="center"/>
    </xf>
    <xf numFmtId="0" fontId="0" fillId="0" borderId="5" xfId="0" applyBorder="1">
      <alignment vertical="center"/>
    </xf>
    <xf numFmtId="49" fontId="0" fillId="0" borderId="5" xfId="0" applyNumberFormat="1" applyBorder="1">
      <alignment vertical="center"/>
    </xf>
    <xf numFmtId="0" fontId="0" fillId="0" borderId="5" xfId="0" applyBorder="1" applyAlignment="1">
      <alignment vertical="center" shrinkToFit="1"/>
    </xf>
    <xf numFmtId="177" fontId="0" fillId="0" borderId="5" xfId="0" applyNumberFormat="1" applyBorder="1" applyAlignment="1">
      <alignment vertical="center" shrinkToFit="1"/>
    </xf>
    <xf numFmtId="38" fontId="0" fillId="0" borderId="5" xfId="1" applyFont="1" applyFill="1" applyBorder="1">
      <alignment vertical="center"/>
    </xf>
    <xf numFmtId="0" fontId="0" fillId="0" borderId="6" xfId="0" applyBorder="1">
      <alignment vertical="center"/>
    </xf>
    <xf numFmtId="49" fontId="0" fillId="0" borderId="6" xfId="0" applyNumberFormat="1" applyBorder="1">
      <alignment vertical="center"/>
    </xf>
    <xf numFmtId="0" fontId="0" fillId="0" borderId="6" xfId="0" applyBorder="1" applyAlignment="1">
      <alignment vertical="center" shrinkToFit="1"/>
    </xf>
    <xf numFmtId="177" fontId="0" fillId="0" borderId="6" xfId="0" applyNumberFormat="1" applyBorder="1" applyAlignment="1">
      <alignment vertical="center" shrinkToFit="1"/>
    </xf>
    <xf numFmtId="38" fontId="0" fillId="0" borderId="6" xfId="1" applyFont="1" applyFill="1" applyBorder="1">
      <alignment vertical="center"/>
    </xf>
    <xf numFmtId="0" fontId="3" fillId="2" borderId="7" xfId="0" applyFont="1" applyFill="1" applyBorder="1" applyAlignment="1">
      <alignment horizontal="center" vertical="center"/>
    </xf>
    <xf numFmtId="49" fontId="3" fillId="2" borderId="7" xfId="0" applyNumberFormat="1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wrapText="1"/>
    </xf>
    <xf numFmtId="38" fontId="3" fillId="2" borderId="7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right" vertical="center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8" xfId="0" applyBorder="1">
      <alignment vertical="center"/>
    </xf>
    <xf numFmtId="49" fontId="0" fillId="0" borderId="8" xfId="0" applyNumberFormat="1" applyBorder="1">
      <alignment vertical="center"/>
    </xf>
    <xf numFmtId="0" fontId="0" fillId="0" borderId="8" xfId="0" applyBorder="1" applyAlignment="1">
      <alignment vertical="center" shrinkToFit="1"/>
    </xf>
    <xf numFmtId="177" fontId="0" fillId="0" borderId="8" xfId="0" applyNumberFormat="1" applyBorder="1" applyAlignment="1">
      <alignment vertical="center" shrinkToFit="1"/>
    </xf>
    <xf numFmtId="38" fontId="0" fillId="0" borderId="8" xfId="1" applyFont="1" applyFill="1" applyBorder="1">
      <alignment vertical="center"/>
    </xf>
    <xf numFmtId="176" fontId="0" fillId="0" borderId="3" xfId="1" applyNumberFormat="1" applyFont="1" applyFill="1" applyBorder="1">
      <alignment vertical="center"/>
    </xf>
    <xf numFmtId="38" fontId="0" fillId="0" borderId="0" xfId="1" applyFont="1">
      <alignment vertical="center"/>
    </xf>
    <xf numFmtId="38" fontId="0" fillId="0" borderId="8" xfId="1" applyFont="1" applyBorder="1">
      <alignment vertical="center"/>
    </xf>
    <xf numFmtId="38" fontId="0" fillId="0" borderId="8" xfId="1" applyFont="1" applyBorder="1" applyAlignment="1">
      <alignment horizontal="right" vertical="center"/>
    </xf>
    <xf numFmtId="38" fontId="0" fillId="0" borderId="4" xfId="1" applyFont="1" applyBorder="1">
      <alignment vertical="center"/>
    </xf>
    <xf numFmtId="38" fontId="0" fillId="0" borderId="4" xfId="1" applyFont="1" applyBorder="1" applyAlignment="1">
      <alignment horizontal="right" vertical="center"/>
    </xf>
    <xf numFmtId="38" fontId="0" fillId="0" borderId="3" xfId="1" applyFont="1" applyBorder="1">
      <alignment vertical="center"/>
    </xf>
    <xf numFmtId="38" fontId="0" fillId="0" borderId="1" xfId="1" applyFont="1" applyBorder="1">
      <alignment vertical="center"/>
    </xf>
    <xf numFmtId="38" fontId="0" fillId="0" borderId="2" xfId="1" applyFont="1" applyBorder="1">
      <alignment vertical="center"/>
    </xf>
    <xf numFmtId="38" fontId="0" fillId="0" borderId="6" xfId="1" applyFont="1" applyBorder="1">
      <alignment vertical="center"/>
    </xf>
    <xf numFmtId="38" fontId="0" fillId="0" borderId="6" xfId="1" applyFont="1" applyBorder="1" applyAlignment="1">
      <alignment horizontal="right" vertical="center"/>
    </xf>
    <xf numFmtId="38" fontId="0" fillId="0" borderId="0" xfId="1" applyFont="1" applyAlignment="1">
      <alignment horizontal="right" vertical="center"/>
    </xf>
    <xf numFmtId="38" fontId="0" fillId="0" borderId="5" xfId="1" applyFont="1" applyBorder="1">
      <alignment vertical="center"/>
    </xf>
    <xf numFmtId="38" fontId="0" fillId="0" borderId="10" xfId="1" applyFont="1" applyBorder="1" applyAlignment="1">
      <alignment vertical="center"/>
    </xf>
    <xf numFmtId="49" fontId="4" fillId="0" borderId="12" xfId="2" applyNumberFormat="1" applyBorder="1">
      <alignment vertical="center"/>
    </xf>
    <xf numFmtId="38" fontId="0" fillId="0" borderId="4" xfId="1" applyFont="1" applyBorder="1" applyAlignment="1">
      <alignment vertical="center"/>
    </xf>
    <xf numFmtId="38" fontId="0" fillId="0" borderId="10" xfId="1" applyFont="1" applyBorder="1" applyAlignment="1">
      <alignment vertical="center"/>
    </xf>
    <xf numFmtId="38" fontId="0" fillId="0" borderId="6" xfId="1" applyFont="1" applyBorder="1" applyAlignment="1">
      <alignment vertical="center"/>
    </xf>
    <xf numFmtId="0" fontId="0" fillId="0" borderId="13" xfId="0" applyBorder="1">
      <alignment vertical="center"/>
    </xf>
    <xf numFmtId="49" fontId="0" fillId="0" borderId="13" xfId="0" applyNumberFormat="1" applyBorder="1">
      <alignment vertical="center"/>
    </xf>
    <xf numFmtId="0" fontId="0" fillId="0" borderId="13" xfId="0" applyBorder="1" applyAlignment="1">
      <alignment vertical="center" shrinkToFit="1"/>
    </xf>
    <xf numFmtId="177" fontId="0" fillId="0" borderId="13" xfId="0" applyNumberFormat="1" applyBorder="1" applyAlignment="1">
      <alignment vertical="center" shrinkToFit="1"/>
    </xf>
    <xf numFmtId="38" fontId="0" fillId="0" borderId="13" xfId="1" applyFont="1" applyFill="1" applyBorder="1">
      <alignment vertical="center"/>
    </xf>
    <xf numFmtId="38" fontId="0" fillId="0" borderId="13" xfId="1" applyFont="1" applyBorder="1">
      <alignment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0" fillId="0" borderId="3" xfId="0" applyFill="1" applyBorder="1">
      <alignment vertical="center"/>
    </xf>
    <xf numFmtId="38" fontId="0" fillId="0" borderId="3" xfId="1" applyFont="1" applyBorder="1" applyAlignment="1">
      <alignment vertical="center"/>
    </xf>
    <xf numFmtId="38" fontId="0" fillId="0" borderId="11" xfId="1" applyFont="1" applyBorder="1" applyAlignment="1">
      <alignment vertical="center"/>
    </xf>
    <xf numFmtId="38" fontId="0" fillId="0" borderId="10" xfId="1" applyFont="1" applyBorder="1" applyAlignment="1">
      <alignment vertical="center"/>
    </xf>
    <xf numFmtId="38" fontId="0" fillId="0" borderId="6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9" xfId="1" applyFont="1" applyBorder="1" applyAlignment="1">
      <alignment horizontal="right" vertical="center"/>
    </xf>
    <xf numFmtId="38" fontId="0" fillId="0" borderId="10" xfId="1" applyFont="1" applyBorder="1" applyAlignment="1">
      <alignment horizontal="right" vertical="center"/>
    </xf>
    <xf numFmtId="38" fontId="0" fillId="0" borderId="6" xfId="1" applyFont="1" applyBorder="1" applyAlignment="1">
      <alignment horizontal="right" vertical="center"/>
    </xf>
  </cellXfs>
  <cellStyles count="3">
    <cellStyle name="桁区切り" xfId="1" builtinId="6"/>
    <cellStyle name="標準" xfId="0" builtinId="0"/>
    <cellStyle name="標準 2" xfId="2" xr:uid="{F0E45E9A-6016-4C2D-84E0-60FF3D7E56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6DAD51-C541-40D1-A9B6-5F76548FA115}">
  <sheetPr>
    <pageSetUpPr fitToPage="1"/>
  </sheetPr>
  <dimension ref="A1:N324"/>
  <sheetViews>
    <sheetView tabSelected="1" zoomScale="85" zoomScaleNormal="85" workbookViewId="0">
      <pane ySplit="1" topLeftCell="A2" activePane="bottomLeft" state="frozenSplit"/>
      <selection activeCell="D1" sqref="D1"/>
      <selection pane="bottomLeft" activeCell="R7" sqref="R7"/>
    </sheetView>
  </sheetViews>
  <sheetFormatPr defaultRowHeight="18.75" x14ac:dyDescent="0.4"/>
  <cols>
    <col min="1" max="1" width="9" style="44"/>
    <col min="2" max="2" width="9" style="9"/>
    <col min="3" max="3" width="27.625" customWidth="1"/>
    <col min="5" max="5" width="20" style="2" customWidth="1"/>
    <col min="6" max="6" width="23.75" customWidth="1"/>
    <col min="7" max="7" width="27.25" customWidth="1"/>
    <col min="8" max="11" width="11.25" customWidth="1"/>
    <col min="12" max="13" width="11.25" style="51" customWidth="1"/>
    <col min="14" max="14" width="12" style="61" customWidth="1"/>
    <col min="15" max="15" width="9" customWidth="1"/>
  </cols>
  <sheetData>
    <row r="1" spans="1:14" s="1" customFormat="1" ht="45.75" customHeight="1" thickBot="1" x14ac:dyDescent="0.45">
      <c r="A1" s="35" t="s">
        <v>870</v>
      </c>
      <c r="B1" s="36" t="s">
        <v>871</v>
      </c>
      <c r="C1" s="37" t="s">
        <v>5</v>
      </c>
      <c r="D1" s="38" t="s">
        <v>872</v>
      </c>
      <c r="E1" s="37" t="s">
        <v>6</v>
      </c>
      <c r="F1" s="37" t="s">
        <v>4</v>
      </c>
      <c r="G1" s="37" t="s">
        <v>0</v>
      </c>
      <c r="H1" s="38" t="s">
        <v>7</v>
      </c>
      <c r="I1" s="38" t="s">
        <v>8</v>
      </c>
      <c r="J1" s="39" t="s">
        <v>1</v>
      </c>
      <c r="K1" s="38" t="s">
        <v>869</v>
      </c>
      <c r="L1" s="39" t="s">
        <v>2</v>
      </c>
      <c r="M1" s="39" t="s">
        <v>1630</v>
      </c>
      <c r="N1" s="39" t="s">
        <v>3</v>
      </c>
    </row>
    <row r="2" spans="1:14" ht="19.5" thickTop="1" x14ac:dyDescent="0.4">
      <c r="A2" s="40">
        <v>1</v>
      </c>
      <c r="B2" s="11" t="s">
        <v>873</v>
      </c>
      <c r="C2" s="12" t="s">
        <v>29</v>
      </c>
      <c r="D2" s="10">
        <v>8145</v>
      </c>
      <c r="E2" s="13" t="s">
        <v>1631</v>
      </c>
      <c r="F2" s="12" t="s">
        <v>1647</v>
      </c>
      <c r="G2" s="12" t="s">
        <v>1648</v>
      </c>
      <c r="H2" s="10" t="s">
        <v>16</v>
      </c>
      <c r="I2" s="10" t="s">
        <v>17</v>
      </c>
      <c r="J2" s="14">
        <v>10900</v>
      </c>
      <c r="K2" s="10">
        <v>2</v>
      </c>
      <c r="L2" s="56"/>
      <c r="M2" s="56">
        <f>K2*L2</f>
        <v>0</v>
      </c>
      <c r="N2" s="81">
        <f>SUM(M2:M17)</f>
        <v>0</v>
      </c>
    </row>
    <row r="3" spans="1:14" x14ac:dyDescent="0.4">
      <c r="A3" s="41">
        <v>1</v>
      </c>
      <c r="B3" s="8" t="s">
        <v>875</v>
      </c>
      <c r="C3" s="4" t="s">
        <v>29</v>
      </c>
      <c r="D3" s="3">
        <v>16983</v>
      </c>
      <c r="E3" s="7" t="s">
        <v>1632</v>
      </c>
      <c r="F3" s="4" t="s">
        <v>1649</v>
      </c>
      <c r="G3" s="4" t="s">
        <v>1650</v>
      </c>
      <c r="H3" s="3" t="s">
        <v>16</v>
      </c>
      <c r="I3" s="3" t="s">
        <v>17</v>
      </c>
      <c r="J3" s="5">
        <v>10100</v>
      </c>
      <c r="K3" s="3">
        <v>2</v>
      </c>
      <c r="L3" s="57"/>
      <c r="M3" s="57">
        <f t="shared" ref="M3:M66" si="0">K3*L3</f>
        <v>0</v>
      </c>
      <c r="N3" s="79"/>
    </row>
    <row r="4" spans="1:14" x14ac:dyDescent="0.4">
      <c r="A4" s="41">
        <v>1</v>
      </c>
      <c r="B4" s="8" t="s">
        <v>876</v>
      </c>
      <c r="C4" s="4" t="s">
        <v>29</v>
      </c>
      <c r="D4" s="3">
        <v>16989</v>
      </c>
      <c r="E4" s="7" t="s">
        <v>1633</v>
      </c>
      <c r="F4" s="4" t="s">
        <v>1651</v>
      </c>
      <c r="G4" s="4" t="s">
        <v>1652</v>
      </c>
      <c r="H4" s="3" t="s">
        <v>16</v>
      </c>
      <c r="I4" s="3" t="s">
        <v>17</v>
      </c>
      <c r="J4" s="5">
        <v>202000</v>
      </c>
      <c r="K4" s="3">
        <v>2</v>
      </c>
      <c r="L4" s="57"/>
      <c r="M4" s="57">
        <f t="shared" si="0"/>
        <v>0</v>
      </c>
      <c r="N4" s="79"/>
    </row>
    <row r="5" spans="1:14" x14ac:dyDescent="0.4">
      <c r="A5" s="41">
        <v>1</v>
      </c>
      <c r="B5" s="8" t="s">
        <v>877</v>
      </c>
      <c r="C5" s="4" t="s">
        <v>29</v>
      </c>
      <c r="D5" s="3">
        <v>17006</v>
      </c>
      <c r="E5" s="7" t="s">
        <v>1634</v>
      </c>
      <c r="F5" s="4" t="s">
        <v>1653</v>
      </c>
      <c r="G5" s="4" t="s">
        <v>1654</v>
      </c>
      <c r="H5" s="3" t="s">
        <v>16</v>
      </c>
      <c r="I5" s="3" t="s">
        <v>17</v>
      </c>
      <c r="J5" s="5">
        <v>0</v>
      </c>
      <c r="K5" s="3">
        <v>2</v>
      </c>
      <c r="L5" s="57"/>
      <c r="M5" s="57">
        <f t="shared" si="0"/>
        <v>0</v>
      </c>
      <c r="N5" s="79"/>
    </row>
    <row r="6" spans="1:14" x14ac:dyDescent="0.4">
      <c r="A6" s="41">
        <v>1</v>
      </c>
      <c r="B6" s="8" t="s">
        <v>878</v>
      </c>
      <c r="C6" s="4" t="s">
        <v>29</v>
      </c>
      <c r="D6" s="3">
        <v>20477</v>
      </c>
      <c r="E6" s="7" t="s">
        <v>1635</v>
      </c>
      <c r="F6" s="4" t="s">
        <v>227</v>
      </c>
      <c r="G6" s="4" t="s">
        <v>1655</v>
      </c>
      <c r="H6" s="3" t="s">
        <v>16</v>
      </c>
      <c r="I6" s="3" t="s">
        <v>17</v>
      </c>
      <c r="J6" s="5">
        <v>136000</v>
      </c>
      <c r="K6" s="3">
        <v>2</v>
      </c>
      <c r="L6" s="57"/>
      <c r="M6" s="57">
        <f t="shared" si="0"/>
        <v>0</v>
      </c>
      <c r="N6" s="79"/>
    </row>
    <row r="7" spans="1:14" x14ac:dyDescent="0.4">
      <c r="A7" s="41">
        <v>1</v>
      </c>
      <c r="B7" s="8" t="s">
        <v>879</v>
      </c>
      <c r="C7" s="4" t="s">
        <v>29</v>
      </c>
      <c r="D7" s="3">
        <v>20484</v>
      </c>
      <c r="E7" s="7" t="s">
        <v>1636</v>
      </c>
      <c r="F7" s="4" t="s">
        <v>227</v>
      </c>
      <c r="G7" s="4" t="s">
        <v>347</v>
      </c>
      <c r="H7" s="3" t="s">
        <v>16</v>
      </c>
      <c r="I7" s="3" t="s">
        <v>17</v>
      </c>
      <c r="J7" s="5">
        <v>136000</v>
      </c>
      <c r="K7" s="3">
        <v>2</v>
      </c>
      <c r="L7" s="57"/>
      <c r="M7" s="57">
        <f t="shared" si="0"/>
        <v>0</v>
      </c>
      <c r="N7" s="79"/>
    </row>
    <row r="8" spans="1:14" x14ac:dyDescent="0.4">
      <c r="A8" s="41">
        <v>1</v>
      </c>
      <c r="B8" s="8" t="s">
        <v>880</v>
      </c>
      <c r="C8" s="4" t="s">
        <v>29</v>
      </c>
      <c r="D8" s="3">
        <v>20493</v>
      </c>
      <c r="E8" s="7" t="s">
        <v>1637</v>
      </c>
      <c r="F8" s="4" t="s">
        <v>227</v>
      </c>
      <c r="G8" s="4" t="s">
        <v>614</v>
      </c>
      <c r="H8" s="3" t="s">
        <v>16</v>
      </c>
      <c r="I8" s="3" t="s">
        <v>17</v>
      </c>
      <c r="J8" s="5">
        <v>136000</v>
      </c>
      <c r="K8" s="3">
        <v>4</v>
      </c>
      <c r="L8" s="57"/>
      <c r="M8" s="57">
        <f t="shared" si="0"/>
        <v>0</v>
      </c>
      <c r="N8" s="79"/>
    </row>
    <row r="9" spans="1:14" x14ac:dyDescent="0.4">
      <c r="A9" s="41">
        <v>1</v>
      </c>
      <c r="B9" s="8" t="s">
        <v>881</v>
      </c>
      <c r="C9" s="4" t="s">
        <v>29</v>
      </c>
      <c r="D9" s="3">
        <v>20499</v>
      </c>
      <c r="E9" s="7" t="s">
        <v>1638</v>
      </c>
      <c r="F9" s="4" t="s">
        <v>227</v>
      </c>
      <c r="G9" s="4" t="s">
        <v>615</v>
      </c>
      <c r="H9" s="3" t="s">
        <v>16</v>
      </c>
      <c r="I9" s="3" t="s">
        <v>17</v>
      </c>
      <c r="J9" s="5">
        <v>136000</v>
      </c>
      <c r="K9" s="3">
        <v>2</v>
      </c>
      <c r="L9" s="57"/>
      <c r="M9" s="57">
        <f t="shared" si="0"/>
        <v>0</v>
      </c>
      <c r="N9" s="79"/>
    </row>
    <row r="10" spans="1:14" x14ac:dyDescent="0.4">
      <c r="A10" s="41">
        <v>1</v>
      </c>
      <c r="B10" s="8" t="s">
        <v>882</v>
      </c>
      <c r="C10" s="4" t="s">
        <v>29</v>
      </c>
      <c r="D10" s="3">
        <v>20501</v>
      </c>
      <c r="E10" s="7" t="s">
        <v>1639</v>
      </c>
      <c r="F10" s="4" t="s">
        <v>227</v>
      </c>
      <c r="G10" s="4" t="s">
        <v>616</v>
      </c>
      <c r="H10" s="3" t="s">
        <v>16</v>
      </c>
      <c r="I10" s="3" t="s">
        <v>17</v>
      </c>
      <c r="J10" s="5">
        <v>136000</v>
      </c>
      <c r="K10" s="3">
        <v>2</v>
      </c>
      <c r="L10" s="57"/>
      <c r="M10" s="57">
        <f t="shared" si="0"/>
        <v>0</v>
      </c>
      <c r="N10" s="79"/>
    </row>
    <row r="11" spans="1:14" x14ac:dyDescent="0.4">
      <c r="A11" s="41">
        <v>1</v>
      </c>
      <c r="B11" s="8" t="s">
        <v>883</v>
      </c>
      <c r="C11" s="4" t="s">
        <v>29</v>
      </c>
      <c r="D11" s="3">
        <v>20503</v>
      </c>
      <c r="E11" s="7" t="s">
        <v>1640</v>
      </c>
      <c r="F11" s="4" t="s">
        <v>227</v>
      </c>
      <c r="G11" s="4" t="s">
        <v>1656</v>
      </c>
      <c r="H11" s="3" t="s">
        <v>16</v>
      </c>
      <c r="I11" s="3" t="s">
        <v>17</v>
      </c>
      <c r="J11" s="5">
        <v>136000</v>
      </c>
      <c r="K11" s="3">
        <v>2</v>
      </c>
      <c r="L11" s="57"/>
      <c r="M11" s="57">
        <f t="shared" si="0"/>
        <v>0</v>
      </c>
      <c r="N11" s="79"/>
    </row>
    <row r="12" spans="1:14" x14ac:dyDescent="0.4">
      <c r="A12" s="41">
        <v>1</v>
      </c>
      <c r="B12" s="8" t="s">
        <v>884</v>
      </c>
      <c r="C12" s="4" t="s">
        <v>29</v>
      </c>
      <c r="D12" s="3">
        <v>20505</v>
      </c>
      <c r="E12" s="7" t="s">
        <v>1641</v>
      </c>
      <c r="F12" s="4" t="s">
        <v>227</v>
      </c>
      <c r="G12" s="4" t="s">
        <v>348</v>
      </c>
      <c r="H12" s="3" t="s">
        <v>16</v>
      </c>
      <c r="I12" s="3" t="s">
        <v>17</v>
      </c>
      <c r="J12" s="5">
        <v>136000</v>
      </c>
      <c r="K12" s="3">
        <v>4</v>
      </c>
      <c r="L12" s="57"/>
      <c r="M12" s="57">
        <f t="shared" si="0"/>
        <v>0</v>
      </c>
      <c r="N12" s="79"/>
    </row>
    <row r="13" spans="1:14" x14ac:dyDescent="0.4">
      <c r="A13" s="41">
        <v>1</v>
      </c>
      <c r="B13" s="8" t="s">
        <v>885</v>
      </c>
      <c r="C13" s="4" t="s">
        <v>29</v>
      </c>
      <c r="D13" s="3">
        <v>20507</v>
      </c>
      <c r="E13" s="7" t="s">
        <v>1642</v>
      </c>
      <c r="F13" s="4" t="s">
        <v>227</v>
      </c>
      <c r="G13" s="4" t="s">
        <v>228</v>
      </c>
      <c r="H13" s="3" t="s">
        <v>16</v>
      </c>
      <c r="I13" s="3" t="s">
        <v>17</v>
      </c>
      <c r="J13" s="5">
        <v>136000</v>
      </c>
      <c r="K13" s="3">
        <v>2</v>
      </c>
      <c r="L13" s="57"/>
      <c r="M13" s="57">
        <f t="shared" si="0"/>
        <v>0</v>
      </c>
      <c r="N13" s="79"/>
    </row>
    <row r="14" spans="1:14" x14ac:dyDescent="0.4">
      <c r="A14" s="41">
        <v>1</v>
      </c>
      <c r="B14" s="8" t="s">
        <v>886</v>
      </c>
      <c r="C14" s="4" t="s">
        <v>29</v>
      </c>
      <c r="D14" s="3">
        <v>20514</v>
      </c>
      <c r="E14" s="7" t="s">
        <v>1643</v>
      </c>
      <c r="F14" s="4" t="s">
        <v>227</v>
      </c>
      <c r="G14" s="4" t="s">
        <v>349</v>
      </c>
      <c r="H14" s="3" t="s">
        <v>16</v>
      </c>
      <c r="I14" s="3" t="s">
        <v>17</v>
      </c>
      <c r="J14" s="5">
        <v>136000</v>
      </c>
      <c r="K14" s="3">
        <v>2</v>
      </c>
      <c r="L14" s="57"/>
      <c r="M14" s="57">
        <f t="shared" si="0"/>
        <v>0</v>
      </c>
      <c r="N14" s="79"/>
    </row>
    <row r="15" spans="1:14" x14ac:dyDescent="0.4">
      <c r="A15" s="41">
        <v>1</v>
      </c>
      <c r="B15" s="8" t="s">
        <v>887</v>
      </c>
      <c r="C15" s="4" t="s">
        <v>29</v>
      </c>
      <c r="D15" s="3">
        <v>20727</v>
      </c>
      <c r="E15" s="7" t="s">
        <v>1644</v>
      </c>
      <c r="F15" s="4" t="s">
        <v>227</v>
      </c>
      <c r="G15" s="4" t="s">
        <v>617</v>
      </c>
      <c r="H15" s="3" t="s">
        <v>16</v>
      </c>
      <c r="I15" s="3" t="s">
        <v>17</v>
      </c>
      <c r="J15" s="5">
        <v>136000</v>
      </c>
      <c r="K15" s="3">
        <v>2</v>
      </c>
      <c r="L15" s="57"/>
      <c r="M15" s="57">
        <f t="shared" si="0"/>
        <v>0</v>
      </c>
      <c r="N15" s="79"/>
    </row>
    <row r="16" spans="1:14" x14ac:dyDescent="0.4">
      <c r="A16" s="41">
        <v>1</v>
      </c>
      <c r="B16" s="8" t="s">
        <v>888</v>
      </c>
      <c r="C16" s="4" t="s">
        <v>29</v>
      </c>
      <c r="D16" s="3">
        <v>20730</v>
      </c>
      <c r="E16" s="7" t="s">
        <v>1645</v>
      </c>
      <c r="F16" s="4" t="s">
        <v>227</v>
      </c>
      <c r="G16" s="4" t="s">
        <v>618</v>
      </c>
      <c r="H16" s="3" t="s">
        <v>16</v>
      </c>
      <c r="I16" s="3" t="s">
        <v>17</v>
      </c>
      <c r="J16" s="5">
        <v>136000</v>
      </c>
      <c r="K16" s="3">
        <v>2</v>
      </c>
      <c r="L16" s="57"/>
      <c r="M16" s="57">
        <f t="shared" si="0"/>
        <v>0</v>
      </c>
      <c r="N16" s="79"/>
    </row>
    <row r="17" spans="1:14" ht="19.5" thickBot="1" x14ac:dyDescent="0.45">
      <c r="A17" s="42">
        <v>1</v>
      </c>
      <c r="B17" s="16" t="s">
        <v>889</v>
      </c>
      <c r="C17" s="17" t="s">
        <v>29</v>
      </c>
      <c r="D17" s="15">
        <v>24188</v>
      </c>
      <c r="E17" s="18" t="s">
        <v>1646</v>
      </c>
      <c r="F17" s="17" t="s">
        <v>227</v>
      </c>
      <c r="G17" s="17" t="s">
        <v>350</v>
      </c>
      <c r="H17" s="15" t="s">
        <v>16</v>
      </c>
      <c r="I17" s="15" t="s">
        <v>17</v>
      </c>
      <c r="J17" s="19">
        <v>136000</v>
      </c>
      <c r="K17" s="15">
        <v>2</v>
      </c>
      <c r="L17" s="58"/>
      <c r="M17" s="58">
        <f t="shared" si="0"/>
        <v>0</v>
      </c>
      <c r="N17" s="80"/>
    </row>
    <row r="18" spans="1:14" x14ac:dyDescent="0.4">
      <c r="A18" s="40">
        <v>2</v>
      </c>
      <c r="B18" s="11" t="s">
        <v>890</v>
      </c>
      <c r="C18" s="12" t="s">
        <v>1685</v>
      </c>
      <c r="D18" s="10">
        <v>22325</v>
      </c>
      <c r="E18" s="13" t="s">
        <v>1672</v>
      </c>
      <c r="F18" s="12" t="s">
        <v>1657</v>
      </c>
      <c r="G18" s="12" t="s">
        <v>1658</v>
      </c>
      <c r="H18" s="10" t="s">
        <v>16</v>
      </c>
      <c r="I18" s="10" t="s">
        <v>17</v>
      </c>
      <c r="J18" s="14">
        <v>38500</v>
      </c>
      <c r="K18" s="10">
        <v>2</v>
      </c>
      <c r="L18" s="56"/>
      <c r="M18" s="56">
        <f t="shared" si="0"/>
        <v>0</v>
      </c>
      <c r="N18" s="78">
        <f>SUM(M18:M30)</f>
        <v>0</v>
      </c>
    </row>
    <row r="19" spans="1:14" x14ac:dyDescent="0.4">
      <c r="A19" s="41">
        <v>2</v>
      </c>
      <c r="B19" s="8" t="s">
        <v>891</v>
      </c>
      <c r="C19" s="4" t="s">
        <v>1685</v>
      </c>
      <c r="D19" s="3">
        <v>26205</v>
      </c>
      <c r="E19" s="7" t="s">
        <v>1673</v>
      </c>
      <c r="F19" s="4" t="s">
        <v>1659</v>
      </c>
      <c r="G19" s="4" t="s">
        <v>1660</v>
      </c>
      <c r="H19" s="3" t="s">
        <v>16</v>
      </c>
      <c r="I19" s="3" t="s">
        <v>17</v>
      </c>
      <c r="J19" s="5">
        <v>102000</v>
      </c>
      <c r="K19" s="3">
        <v>14</v>
      </c>
      <c r="L19" s="57"/>
      <c r="M19" s="57">
        <f t="shared" si="0"/>
        <v>0</v>
      </c>
      <c r="N19" s="79"/>
    </row>
    <row r="20" spans="1:14" x14ac:dyDescent="0.4">
      <c r="A20" s="41">
        <v>2</v>
      </c>
      <c r="B20" s="8" t="s">
        <v>892</v>
      </c>
      <c r="C20" s="4" t="s">
        <v>1685</v>
      </c>
      <c r="D20" s="3">
        <v>26212</v>
      </c>
      <c r="E20" s="7" t="s">
        <v>1674</v>
      </c>
      <c r="F20" s="4" t="s">
        <v>1659</v>
      </c>
      <c r="G20" s="4" t="s">
        <v>1661</v>
      </c>
      <c r="H20" s="3" t="s">
        <v>16</v>
      </c>
      <c r="I20" s="3" t="s">
        <v>17</v>
      </c>
      <c r="J20" s="5">
        <v>102000</v>
      </c>
      <c r="K20" s="3">
        <v>10</v>
      </c>
      <c r="L20" s="57"/>
      <c r="M20" s="57">
        <f t="shared" si="0"/>
        <v>0</v>
      </c>
      <c r="N20" s="79"/>
    </row>
    <row r="21" spans="1:14" x14ac:dyDescent="0.4">
      <c r="A21" s="41">
        <v>2</v>
      </c>
      <c r="B21" s="8" t="s">
        <v>893</v>
      </c>
      <c r="C21" s="4" t="s">
        <v>1685</v>
      </c>
      <c r="D21" s="3">
        <v>26412</v>
      </c>
      <c r="E21" s="7" t="s">
        <v>1675</v>
      </c>
      <c r="F21" s="4" t="s">
        <v>1659</v>
      </c>
      <c r="G21" s="4" t="s">
        <v>1662</v>
      </c>
      <c r="H21" s="3" t="s">
        <v>16</v>
      </c>
      <c r="I21" s="3" t="s">
        <v>17</v>
      </c>
      <c r="J21" s="5">
        <v>102000</v>
      </c>
      <c r="K21" s="3">
        <v>8</v>
      </c>
      <c r="L21" s="57"/>
      <c r="M21" s="57">
        <f t="shared" si="0"/>
        <v>0</v>
      </c>
      <c r="N21" s="79"/>
    </row>
    <row r="22" spans="1:14" x14ac:dyDescent="0.4">
      <c r="A22" s="41">
        <v>2</v>
      </c>
      <c r="B22" s="8" t="s">
        <v>894</v>
      </c>
      <c r="C22" s="4" t="s">
        <v>1685</v>
      </c>
      <c r="D22" s="3">
        <v>26475</v>
      </c>
      <c r="E22" s="7" t="s">
        <v>1676</v>
      </c>
      <c r="F22" s="4" t="s">
        <v>1659</v>
      </c>
      <c r="G22" s="4" t="s">
        <v>1663</v>
      </c>
      <c r="H22" s="3" t="s">
        <v>16</v>
      </c>
      <c r="I22" s="3" t="s">
        <v>17</v>
      </c>
      <c r="J22" s="5">
        <v>102000</v>
      </c>
      <c r="K22" s="3">
        <v>4</v>
      </c>
      <c r="L22" s="57"/>
      <c r="M22" s="57">
        <f t="shared" si="0"/>
        <v>0</v>
      </c>
      <c r="N22" s="79"/>
    </row>
    <row r="23" spans="1:14" x14ac:dyDescent="0.4">
      <c r="A23" s="41">
        <v>2</v>
      </c>
      <c r="B23" s="8" t="s">
        <v>895</v>
      </c>
      <c r="C23" s="4" t="s">
        <v>1685</v>
      </c>
      <c r="D23" s="3">
        <v>26483</v>
      </c>
      <c r="E23" s="7" t="s">
        <v>1677</v>
      </c>
      <c r="F23" s="4" t="s">
        <v>1659</v>
      </c>
      <c r="G23" s="4" t="s">
        <v>1664</v>
      </c>
      <c r="H23" s="3" t="s">
        <v>16</v>
      </c>
      <c r="I23" s="3" t="s">
        <v>17</v>
      </c>
      <c r="J23" s="5">
        <v>102000</v>
      </c>
      <c r="K23" s="3">
        <v>6</v>
      </c>
      <c r="L23" s="57"/>
      <c r="M23" s="57">
        <f t="shared" si="0"/>
        <v>0</v>
      </c>
      <c r="N23" s="79"/>
    </row>
    <row r="24" spans="1:14" x14ac:dyDescent="0.4">
      <c r="A24" s="41">
        <v>2</v>
      </c>
      <c r="B24" s="8" t="s">
        <v>896</v>
      </c>
      <c r="C24" s="4" t="s">
        <v>1685</v>
      </c>
      <c r="D24" s="3">
        <v>26523</v>
      </c>
      <c r="E24" s="7" t="s">
        <v>1678</v>
      </c>
      <c r="F24" s="4" t="s">
        <v>1659</v>
      </c>
      <c r="G24" s="4" t="s">
        <v>1665</v>
      </c>
      <c r="H24" s="3" t="s">
        <v>16</v>
      </c>
      <c r="I24" s="3" t="s">
        <v>17</v>
      </c>
      <c r="J24" s="5">
        <v>102000</v>
      </c>
      <c r="K24" s="3">
        <v>4</v>
      </c>
      <c r="L24" s="57"/>
      <c r="M24" s="57">
        <f t="shared" si="0"/>
        <v>0</v>
      </c>
      <c r="N24" s="79"/>
    </row>
    <row r="25" spans="1:14" x14ac:dyDescent="0.4">
      <c r="A25" s="41">
        <v>2</v>
      </c>
      <c r="B25" s="8" t="s">
        <v>897</v>
      </c>
      <c r="C25" s="4" t="s">
        <v>1685</v>
      </c>
      <c r="D25" s="3">
        <v>26582</v>
      </c>
      <c r="E25" s="7" t="s">
        <v>1679</v>
      </c>
      <c r="F25" s="4" t="s">
        <v>1659</v>
      </c>
      <c r="G25" s="4" t="s">
        <v>1666</v>
      </c>
      <c r="H25" s="3" t="s">
        <v>16</v>
      </c>
      <c r="I25" s="3" t="s">
        <v>17</v>
      </c>
      <c r="J25" s="5">
        <v>102000</v>
      </c>
      <c r="K25" s="3">
        <v>4</v>
      </c>
      <c r="L25" s="57"/>
      <c r="M25" s="57">
        <f t="shared" si="0"/>
        <v>0</v>
      </c>
      <c r="N25" s="79"/>
    </row>
    <row r="26" spans="1:14" x14ac:dyDescent="0.4">
      <c r="A26" s="41">
        <v>2</v>
      </c>
      <c r="B26" s="8" t="s">
        <v>898</v>
      </c>
      <c r="C26" s="4" t="s">
        <v>1685</v>
      </c>
      <c r="D26" s="3">
        <v>26719</v>
      </c>
      <c r="E26" s="7" t="s">
        <v>1680</v>
      </c>
      <c r="F26" s="4" t="s">
        <v>1659</v>
      </c>
      <c r="G26" s="4" t="s">
        <v>1667</v>
      </c>
      <c r="H26" s="3" t="s">
        <v>16</v>
      </c>
      <c r="I26" s="3" t="s">
        <v>17</v>
      </c>
      <c r="J26" s="5">
        <v>102000</v>
      </c>
      <c r="K26" s="3">
        <v>2</v>
      </c>
      <c r="L26" s="57"/>
      <c r="M26" s="57">
        <f t="shared" si="0"/>
        <v>0</v>
      </c>
      <c r="N26" s="79"/>
    </row>
    <row r="27" spans="1:14" x14ac:dyDescent="0.4">
      <c r="A27" s="41">
        <v>2</v>
      </c>
      <c r="B27" s="8" t="s">
        <v>899</v>
      </c>
      <c r="C27" s="4" t="s">
        <v>1685</v>
      </c>
      <c r="D27" s="3">
        <v>26762</v>
      </c>
      <c r="E27" s="7" t="s">
        <v>1681</v>
      </c>
      <c r="F27" s="4" t="s">
        <v>1659</v>
      </c>
      <c r="G27" s="4" t="s">
        <v>1668</v>
      </c>
      <c r="H27" s="3" t="s">
        <v>16</v>
      </c>
      <c r="I27" s="3" t="s">
        <v>17</v>
      </c>
      <c r="J27" s="5">
        <v>102000</v>
      </c>
      <c r="K27" s="3">
        <v>4</v>
      </c>
      <c r="L27" s="57"/>
      <c r="M27" s="57">
        <f t="shared" si="0"/>
        <v>0</v>
      </c>
      <c r="N27" s="79"/>
    </row>
    <row r="28" spans="1:14" x14ac:dyDescent="0.4">
      <c r="A28" s="41">
        <v>2</v>
      </c>
      <c r="B28" s="8" t="s">
        <v>900</v>
      </c>
      <c r="C28" s="4" t="s">
        <v>1685</v>
      </c>
      <c r="D28" s="3">
        <v>26763</v>
      </c>
      <c r="E28" s="7" t="s">
        <v>1682</v>
      </c>
      <c r="F28" s="4" t="s">
        <v>1659</v>
      </c>
      <c r="G28" s="4" t="s">
        <v>1669</v>
      </c>
      <c r="H28" s="3" t="s">
        <v>16</v>
      </c>
      <c r="I28" s="3" t="s">
        <v>17</v>
      </c>
      <c r="J28" s="5">
        <v>102000</v>
      </c>
      <c r="K28" s="3">
        <v>2</v>
      </c>
      <c r="L28" s="57"/>
      <c r="M28" s="57">
        <f t="shared" si="0"/>
        <v>0</v>
      </c>
      <c r="N28" s="79"/>
    </row>
    <row r="29" spans="1:14" x14ac:dyDescent="0.4">
      <c r="A29" s="41">
        <v>2</v>
      </c>
      <c r="B29" s="8" t="s">
        <v>901</v>
      </c>
      <c r="C29" s="4" t="s">
        <v>1685</v>
      </c>
      <c r="D29" s="3">
        <v>27062</v>
      </c>
      <c r="E29" s="7" t="s">
        <v>1683</v>
      </c>
      <c r="F29" s="4" t="s">
        <v>1659</v>
      </c>
      <c r="G29" s="4" t="s">
        <v>1670</v>
      </c>
      <c r="H29" s="3" t="s">
        <v>16</v>
      </c>
      <c r="I29" s="3" t="s">
        <v>17</v>
      </c>
      <c r="J29" s="5">
        <v>102000</v>
      </c>
      <c r="K29" s="3">
        <v>4</v>
      </c>
      <c r="L29" s="57"/>
      <c r="M29" s="57">
        <f t="shared" si="0"/>
        <v>0</v>
      </c>
      <c r="N29" s="79"/>
    </row>
    <row r="30" spans="1:14" ht="19.5" thickBot="1" x14ac:dyDescent="0.45">
      <c r="A30" s="42">
        <v>2</v>
      </c>
      <c r="B30" s="16" t="s">
        <v>902</v>
      </c>
      <c r="C30" s="17" t="s">
        <v>1685</v>
      </c>
      <c r="D30" s="15">
        <v>27146</v>
      </c>
      <c r="E30" s="18" t="s">
        <v>1684</v>
      </c>
      <c r="F30" s="17" t="s">
        <v>1659</v>
      </c>
      <c r="G30" s="17" t="s">
        <v>1671</v>
      </c>
      <c r="H30" s="15" t="s">
        <v>16</v>
      </c>
      <c r="I30" s="15" t="s">
        <v>17</v>
      </c>
      <c r="J30" s="19">
        <v>102000</v>
      </c>
      <c r="K30" s="15">
        <v>2</v>
      </c>
      <c r="L30" s="58"/>
      <c r="M30" s="58">
        <f t="shared" si="0"/>
        <v>0</v>
      </c>
      <c r="N30" s="80"/>
    </row>
    <row r="31" spans="1:14" ht="19.5" thickBot="1" x14ac:dyDescent="0.45">
      <c r="A31" s="43">
        <v>3</v>
      </c>
      <c r="B31" s="21" t="s">
        <v>903</v>
      </c>
      <c r="C31" s="22" t="s">
        <v>1686</v>
      </c>
      <c r="D31" s="20">
        <v>26850</v>
      </c>
      <c r="E31" s="64" t="s">
        <v>1687</v>
      </c>
      <c r="F31" s="22" t="s">
        <v>1688</v>
      </c>
      <c r="G31" s="22" t="s">
        <v>1689</v>
      </c>
      <c r="H31" s="20" t="s">
        <v>16</v>
      </c>
      <c r="I31" s="20" t="s">
        <v>17</v>
      </c>
      <c r="J31" s="24">
        <v>0</v>
      </c>
      <c r="K31" s="20">
        <v>2</v>
      </c>
      <c r="L31" s="54"/>
      <c r="M31" s="54">
        <f t="shared" si="0"/>
        <v>0</v>
      </c>
      <c r="N31" s="65">
        <f>SUM(M31)</f>
        <v>0</v>
      </c>
    </row>
    <row r="32" spans="1:14" x14ac:dyDescent="0.4">
      <c r="A32" s="40">
        <v>4</v>
      </c>
      <c r="B32" s="11" t="s">
        <v>904</v>
      </c>
      <c r="C32" s="12" t="s">
        <v>117</v>
      </c>
      <c r="D32" s="10">
        <v>4534</v>
      </c>
      <c r="E32" s="13" t="s">
        <v>1717</v>
      </c>
      <c r="F32" s="12" t="s">
        <v>775</v>
      </c>
      <c r="G32" s="12" t="s">
        <v>776</v>
      </c>
      <c r="H32" s="10" t="s">
        <v>16</v>
      </c>
      <c r="I32" s="10" t="s">
        <v>17</v>
      </c>
      <c r="J32" s="14">
        <v>34000</v>
      </c>
      <c r="K32" s="10">
        <v>10</v>
      </c>
      <c r="L32" s="56"/>
      <c r="M32" s="56">
        <f t="shared" si="0"/>
        <v>0</v>
      </c>
      <c r="N32" s="78">
        <f>SUM(M32:M61)</f>
        <v>0</v>
      </c>
    </row>
    <row r="33" spans="1:14" x14ac:dyDescent="0.4">
      <c r="A33" s="41">
        <v>4</v>
      </c>
      <c r="B33" s="8" t="s">
        <v>905</v>
      </c>
      <c r="C33" s="4" t="s">
        <v>117</v>
      </c>
      <c r="D33" s="3">
        <v>14588</v>
      </c>
      <c r="E33" s="7" t="s">
        <v>1718</v>
      </c>
      <c r="F33" s="4" t="s">
        <v>116</v>
      </c>
      <c r="G33" s="4" t="s">
        <v>1720</v>
      </c>
      <c r="H33" s="3" t="s">
        <v>16</v>
      </c>
      <c r="I33" s="3" t="s">
        <v>17</v>
      </c>
      <c r="J33" s="5">
        <v>38500</v>
      </c>
      <c r="K33" s="3">
        <v>50</v>
      </c>
      <c r="L33" s="57"/>
      <c r="M33" s="57">
        <f t="shared" si="0"/>
        <v>0</v>
      </c>
      <c r="N33" s="79"/>
    </row>
    <row r="34" spans="1:14" x14ac:dyDescent="0.4">
      <c r="A34" s="41">
        <v>4</v>
      </c>
      <c r="B34" s="8" t="s">
        <v>906</v>
      </c>
      <c r="C34" s="4" t="s">
        <v>117</v>
      </c>
      <c r="D34" s="3">
        <v>16320</v>
      </c>
      <c r="E34" s="7" t="s">
        <v>1719</v>
      </c>
      <c r="F34" s="4" t="s">
        <v>403</v>
      </c>
      <c r="G34" s="4" t="s">
        <v>796</v>
      </c>
      <c r="H34" s="3" t="s">
        <v>16</v>
      </c>
      <c r="I34" s="3" t="s">
        <v>17</v>
      </c>
      <c r="J34" s="5">
        <v>35500</v>
      </c>
      <c r="K34" s="3">
        <v>2</v>
      </c>
      <c r="L34" s="57"/>
      <c r="M34" s="57">
        <f t="shared" si="0"/>
        <v>0</v>
      </c>
      <c r="N34" s="79"/>
    </row>
    <row r="35" spans="1:14" x14ac:dyDescent="0.4">
      <c r="A35" s="41">
        <v>4</v>
      </c>
      <c r="B35" s="8" t="s">
        <v>907</v>
      </c>
      <c r="C35" s="4" t="s">
        <v>117</v>
      </c>
      <c r="D35" s="3">
        <v>16321</v>
      </c>
      <c r="E35" s="7" t="s">
        <v>1690</v>
      </c>
      <c r="F35" s="4" t="s">
        <v>403</v>
      </c>
      <c r="G35" s="4" t="s">
        <v>507</v>
      </c>
      <c r="H35" s="3" t="s">
        <v>16</v>
      </c>
      <c r="I35" s="3" t="s">
        <v>17</v>
      </c>
      <c r="J35" s="5">
        <v>35500</v>
      </c>
      <c r="K35" s="3">
        <v>6</v>
      </c>
      <c r="L35" s="57"/>
      <c r="M35" s="57">
        <f t="shared" si="0"/>
        <v>0</v>
      </c>
      <c r="N35" s="79"/>
    </row>
    <row r="36" spans="1:14" x14ac:dyDescent="0.4">
      <c r="A36" s="41">
        <v>4</v>
      </c>
      <c r="B36" s="8" t="s">
        <v>908</v>
      </c>
      <c r="C36" s="4" t="s">
        <v>117</v>
      </c>
      <c r="D36" s="3">
        <v>16322</v>
      </c>
      <c r="E36" s="7" t="s">
        <v>1691</v>
      </c>
      <c r="F36" s="4" t="s">
        <v>403</v>
      </c>
      <c r="G36" s="4" t="s">
        <v>653</v>
      </c>
      <c r="H36" s="3" t="s">
        <v>16</v>
      </c>
      <c r="I36" s="3" t="s">
        <v>17</v>
      </c>
      <c r="J36" s="5">
        <v>35500</v>
      </c>
      <c r="K36" s="3">
        <v>2</v>
      </c>
      <c r="L36" s="57"/>
      <c r="M36" s="57">
        <f t="shared" si="0"/>
        <v>0</v>
      </c>
      <c r="N36" s="79"/>
    </row>
    <row r="37" spans="1:14" x14ac:dyDescent="0.4">
      <c r="A37" s="40">
        <v>4</v>
      </c>
      <c r="B37" s="11" t="s">
        <v>909</v>
      </c>
      <c r="C37" s="12" t="s">
        <v>117</v>
      </c>
      <c r="D37" s="10">
        <v>16323</v>
      </c>
      <c r="E37" s="13" t="s">
        <v>1692</v>
      </c>
      <c r="F37" s="12" t="s">
        <v>403</v>
      </c>
      <c r="G37" s="12" t="s">
        <v>797</v>
      </c>
      <c r="H37" s="10" t="s">
        <v>16</v>
      </c>
      <c r="I37" s="10" t="s">
        <v>17</v>
      </c>
      <c r="J37" s="14">
        <v>35500</v>
      </c>
      <c r="K37" s="10">
        <v>8</v>
      </c>
      <c r="L37" s="56"/>
      <c r="M37" s="56">
        <f t="shared" si="0"/>
        <v>0</v>
      </c>
      <c r="N37" s="79"/>
    </row>
    <row r="38" spans="1:14" x14ac:dyDescent="0.4">
      <c r="A38" s="41">
        <v>4</v>
      </c>
      <c r="B38" s="8" t="s">
        <v>910</v>
      </c>
      <c r="C38" s="4" t="s">
        <v>117</v>
      </c>
      <c r="D38" s="3">
        <v>16324</v>
      </c>
      <c r="E38" s="7" t="s">
        <v>1693</v>
      </c>
      <c r="F38" s="4" t="s">
        <v>403</v>
      </c>
      <c r="G38" s="4" t="s">
        <v>508</v>
      </c>
      <c r="H38" s="3" t="s">
        <v>16</v>
      </c>
      <c r="I38" s="3" t="s">
        <v>17</v>
      </c>
      <c r="J38" s="5">
        <v>35500</v>
      </c>
      <c r="K38" s="3">
        <v>2</v>
      </c>
      <c r="L38" s="57"/>
      <c r="M38" s="57">
        <f t="shared" si="0"/>
        <v>0</v>
      </c>
      <c r="N38" s="79"/>
    </row>
    <row r="39" spans="1:14" x14ac:dyDescent="0.4">
      <c r="A39" s="41">
        <v>4</v>
      </c>
      <c r="B39" s="8" t="s">
        <v>911</v>
      </c>
      <c r="C39" s="4" t="s">
        <v>117</v>
      </c>
      <c r="D39" s="3">
        <v>16325</v>
      </c>
      <c r="E39" s="7" t="s">
        <v>1694</v>
      </c>
      <c r="F39" s="4" t="s">
        <v>403</v>
      </c>
      <c r="G39" s="4" t="s">
        <v>434</v>
      </c>
      <c r="H39" s="3" t="s">
        <v>16</v>
      </c>
      <c r="I39" s="3" t="s">
        <v>17</v>
      </c>
      <c r="J39" s="5">
        <v>35500</v>
      </c>
      <c r="K39" s="3">
        <v>2</v>
      </c>
      <c r="L39" s="57"/>
      <c r="M39" s="57">
        <f t="shared" si="0"/>
        <v>0</v>
      </c>
      <c r="N39" s="79"/>
    </row>
    <row r="40" spans="1:14" x14ac:dyDescent="0.4">
      <c r="A40" s="41">
        <v>4</v>
      </c>
      <c r="B40" s="8" t="s">
        <v>912</v>
      </c>
      <c r="C40" s="4" t="s">
        <v>117</v>
      </c>
      <c r="D40" s="3">
        <v>16326</v>
      </c>
      <c r="E40" s="7" t="s">
        <v>1695</v>
      </c>
      <c r="F40" s="4" t="s">
        <v>403</v>
      </c>
      <c r="G40" s="4" t="s">
        <v>654</v>
      </c>
      <c r="H40" s="3" t="s">
        <v>16</v>
      </c>
      <c r="I40" s="3" t="s">
        <v>17</v>
      </c>
      <c r="J40" s="5">
        <v>35500</v>
      </c>
      <c r="K40" s="3">
        <v>2</v>
      </c>
      <c r="L40" s="57"/>
      <c r="M40" s="57">
        <f t="shared" si="0"/>
        <v>0</v>
      </c>
      <c r="N40" s="79"/>
    </row>
    <row r="41" spans="1:14" x14ac:dyDescent="0.4">
      <c r="A41" s="41">
        <v>4</v>
      </c>
      <c r="B41" s="8" t="s">
        <v>913</v>
      </c>
      <c r="C41" s="4" t="s">
        <v>117</v>
      </c>
      <c r="D41" s="3">
        <v>16332</v>
      </c>
      <c r="E41" s="7" t="s">
        <v>1696</v>
      </c>
      <c r="F41" s="4" t="s">
        <v>403</v>
      </c>
      <c r="G41" s="4" t="s">
        <v>655</v>
      </c>
      <c r="H41" s="3" t="s">
        <v>16</v>
      </c>
      <c r="I41" s="3" t="s">
        <v>17</v>
      </c>
      <c r="J41" s="5">
        <v>35500</v>
      </c>
      <c r="K41" s="3">
        <v>2</v>
      </c>
      <c r="L41" s="57"/>
      <c r="M41" s="57">
        <f t="shared" si="0"/>
        <v>0</v>
      </c>
      <c r="N41" s="79"/>
    </row>
    <row r="42" spans="1:14" x14ac:dyDescent="0.4">
      <c r="A42" s="41">
        <v>4</v>
      </c>
      <c r="B42" s="8" t="s">
        <v>914</v>
      </c>
      <c r="C42" s="4" t="s">
        <v>117</v>
      </c>
      <c r="D42" s="3">
        <v>16334</v>
      </c>
      <c r="E42" s="7" t="s">
        <v>1697</v>
      </c>
      <c r="F42" s="4" t="s">
        <v>403</v>
      </c>
      <c r="G42" s="4" t="s">
        <v>656</v>
      </c>
      <c r="H42" s="3" t="s">
        <v>16</v>
      </c>
      <c r="I42" s="3" t="s">
        <v>17</v>
      </c>
      <c r="J42" s="5">
        <v>35500</v>
      </c>
      <c r="K42" s="3">
        <v>14</v>
      </c>
      <c r="L42" s="57"/>
      <c r="M42" s="57">
        <f t="shared" si="0"/>
        <v>0</v>
      </c>
      <c r="N42" s="79"/>
    </row>
    <row r="43" spans="1:14" x14ac:dyDescent="0.4">
      <c r="A43" s="41">
        <v>4</v>
      </c>
      <c r="B43" s="8" t="s">
        <v>915</v>
      </c>
      <c r="C43" s="4" t="s">
        <v>117</v>
      </c>
      <c r="D43" s="3">
        <v>16336</v>
      </c>
      <c r="E43" s="7" t="s">
        <v>1698</v>
      </c>
      <c r="F43" s="4" t="s">
        <v>403</v>
      </c>
      <c r="G43" s="4" t="s">
        <v>404</v>
      </c>
      <c r="H43" s="3" t="s">
        <v>16</v>
      </c>
      <c r="I43" s="3" t="s">
        <v>17</v>
      </c>
      <c r="J43" s="5">
        <v>35500</v>
      </c>
      <c r="K43" s="3">
        <v>2</v>
      </c>
      <c r="L43" s="57"/>
      <c r="M43" s="57">
        <f t="shared" si="0"/>
        <v>0</v>
      </c>
      <c r="N43" s="79"/>
    </row>
    <row r="44" spans="1:14" x14ac:dyDescent="0.4">
      <c r="A44" s="41">
        <v>4</v>
      </c>
      <c r="B44" s="8" t="s">
        <v>916</v>
      </c>
      <c r="C44" s="4" t="s">
        <v>117</v>
      </c>
      <c r="D44" s="3">
        <v>16337</v>
      </c>
      <c r="E44" s="7" t="s">
        <v>1699</v>
      </c>
      <c r="F44" s="4" t="s">
        <v>403</v>
      </c>
      <c r="G44" s="4" t="s">
        <v>509</v>
      </c>
      <c r="H44" s="3" t="s">
        <v>16</v>
      </c>
      <c r="I44" s="3" t="s">
        <v>17</v>
      </c>
      <c r="J44" s="5">
        <v>35500</v>
      </c>
      <c r="K44" s="3">
        <v>2</v>
      </c>
      <c r="L44" s="57"/>
      <c r="M44" s="57">
        <f t="shared" si="0"/>
        <v>0</v>
      </c>
      <c r="N44" s="79"/>
    </row>
    <row r="45" spans="1:14" x14ac:dyDescent="0.4">
      <c r="A45" s="41">
        <v>4</v>
      </c>
      <c r="B45" s="8" t="s">
        <v>917</v>
      </c>
      <c r="C45" s="4" t="s">
        <v>117</v>
      </c>
      <c r="D45" s="3">
        <v>16338</v>
      </c>
      <c r="E45" s="7" t="s">
        <v>1700</v>
      </c>
      <c r="F45" s="4" t="s">
        <v>403</v>
      </c>
      <c r="G45" s="4" t="s">
        <v>657</v>
      </c>
      <c r="H45" s="3" t="s">
        <v>16</v>
      </c>
      <c r="I45" s="3" t="s">
        <v>17</v>
      </c>
      <c r="J45" s="5">
        <v>35500</v>
      </c>
      <c r="K45" s="3">
        <v>4</v>
      </c>
      <c r="L45" s="57"/>
      <c r="M45" s="57">
        <f t="shared" si="0"/>
        <v>0</v>
      </c>
      <c r="N45" s="79"/>
    </row>
    <row r="46" spans="1:14" x14ac:dyDescent="0.4">
      <c r="A46" s="41">
        <v>4</v>
      </c>
      <c r="B46" s="8" t="s">
        <v>918</v>
      </c>
      <c r="C46" s="4" t="s">
        <v>117</v>
      </c>
      <c r="D46" s="3">
        <v>16340</v>
      </c>
      <c r="E46" s="7" t="s">
        <v>1701</v>
      </c>
      <c r="F46" s="4" t="s">
        <v>403</v>
      </c>
      <c r="G46" s="4" t="s">
        <v>798</v>
      </c>
      <c r="H46" s="3" t="s">
        <v>16</v>
      </c>
      <c r="I46" s="3" t="s">
        <v>17</v>
      </c>
      <c r="J46" s="5">
        <v>35500</v>
      </c>
      <c r="K46" s="3">
        <v>2</v>
      </c>
      <c r="L46" s="57"/>
      <c r="M46" s="57">
        <f t="shared" si="0"/>
        <v>0</v>
      </c>
      <c r="N46" s="79"/>
    </row>
    <row r="47" spans="1:14" x14ac:dyDescent="0.4">
      <c r="A47" s="41">
        <v>4</v>
      </c>
      <c r="B47" s="8" t="s">
        <v>919</v>
      </c>
      <c r="C47" s="4" t="s">
        <v>117</v>
      </c>
      <c r="D47" s="3">
        <v>16870</v>
      </c>
      <c r="E47" s="7" t="s">
        <v>1702</v>
      </c>
      <c r="F47" s="4" t="s">
        <v>591</v>
      </c>
      <c r="G47" s="4" t="s">
        <v>592</v>
      </c>
      <c r="H47" s="3" t="s">
        <v>16</v>
      </c>
      <c r="I47" s="3" t="s">
        <v>17</v>
      </c>
      <c r="J47" s="5">
        <v>34000</v>
      </c>
      <c r="K47" s="3">
        <v>4</v>
      </c>
      <c r="L47" s="57"/>
      <c r="M47" s="57">
        <f t="shared" si="0"/>
        <v>0</v>
      </c>
      <c r="N47" s="79"/>
    </row>
    <row r="48" spans="1:14" x14ac:dyDescent="0.4">
      <c r="A48" s="41">
        <v>4</v>
      </c>
      <c r="B48" s="8" t="s">
        <v>920</v>
      </c>
      <c r="C48" s="4" t="s">
        <v>117</v>
      </c>
      <c r="D48" s="3">
        <v>17080</v>
      </c>
      <c r="E48" s="7" t="s">
        <v>1703</v>
      </c>
      <c r="F48" s="4" t="s">
        <v>403</v>
      </c>
      <c r="G48" s="4" t="s">
        <v>799</v>
      </c>
      <c r="H48" s="3" t="s">
        <v>16</v>
      </c>
      <c r="I48" s="3" t="s">
        <v>17</v>
      </c>
      <c r="J48" s="5">
        <v>35500</v>
      </c>
      <c r="K48" s="3">
        <v>4</v>
      </c>
      <c r="L48" s="57"/>
      <c r="M48" s="57">
        <f t="shared" si="0"/>
        <v>0</v>
      </c>
      <c r="N48" s="79"/>
    </row>
    <row r="49" spans="1:14" x14ac:dyDescent="0.4">
      <c r="A49" s="41">
        <v>4</v>
      </c>
      <c r="B49" s="8" t="s">
        <v>921</v>
      </c>
      <c r="C49" s="4" t="s">
        <v>117</v>
      </c>
      <c r="D49" s="3">
        <v>17082</v>
      </c>
      <c r="E49" s="7" t="s">
        <v>1704</v>
      </c>
      <c r="F49" s="4" t="s">
        <v>403</v>
      </c>
      <c r="G49" s="4" t="s">
        <v>510</v>
      </c>
      <c r="H49" s="3" t="s">
        <v>16</v>
      </c>
      <c r="I49" s="3" t="s">
        <v>17</v>
      </c>
      <c r="J49" s="5">
        <v>35500</v>
      </c>
      <c r="K49" s="3">
        <v>2</v>
      </c>
      <c r="L49" s="57"/>
      <c r="M49" s="57">
        <f t="shared" si="0"/>
        <v>0</v>
      </c>
      <c r="N49" s="79"/>
    </row>
    <row r="50" spans="1:14" x14ac:dyDescent="0.4">
      <c r="A50" s="41">
        <v>4</v>
      </c>
      <c r="B50" s="8" t="s">
        <v>922</v>
      </c>
      <c r="C50" s="4" t="s">
        <v>117</v>
      </c>
      <c r="D50" s="3">
        <v>17083</v>
      </c>
      <c r="E50" s="7" t="s">
        <v>1705</v>
      </c>
      <c r="F50" s="4" t="s">
        <v>403</v>
      </c>
      <c r="G50" s="4" t="s">
        <v>658</v>
      </c>
      <c r="H50" s="3" t="s">
        <v>16</v>
      </c>
      <c r="I50" s="3" t="s">
        <v>17</v>
      </c>
      <c r="J50" s="5">
        <v>35500</v>
      </c>
      <c r="K50" s="3">
        <v>4</v>
      </c>
      <c r="L50" s="57"/>
      <c r="M50" s="57">
        <f t="shared" si="0"/>
        <v>0</v>
      </c>
      <c r="N50" s="79"/>
    </row>
    <row r="51" spans="1:14" x14ac:dyDescent="0.4">
      <c r="A51" s="41">
        <v>4</v>
      </c>
      <c r="B51" s="8" t="s">
        <v>923</v>
      </c>
      <c r="C51" s="4" t="s">
        <v>117</v>
      </c>
      <c r="D51" s="3">
        <v>17084</v>
      </c>
      <c r="E51" s="7" t="s">
        <v>1706</v>
      </c>
      <c r="F51" s="4" t="s">
        <v>403</v>
      </c>
      <c r="G51" s="4" t="s">
        <v>435</v>
      </c>
      <c r="H51" s="3" t="s">
        <v>16</v>
      </c>
      <c r="I51" s="3" t="s">
        <v>17</v>
      </c>
      <c r="J51" s="5">
        <v>35500</v>
      </c>
      <c r="K51" s="3">
        <v>10</v>
      </c>
      <c r="L51" s="57"/>
      <c r="M51" s="57">
        <f t="shared" si="0"/>
        <v>0</v>
      </c>
      <c r="N51" s="79"/>
    </row>
    <row r="52" spans="1:14" x14ac:dyDescent="0.4">
      <c r="A52" s="41">
        <v>4</v>
      </c>
      <c r="B52" s="8" t="s">
        <v>924</v>
      </c>
      <c r="C52" s="4" t="s">
        <v>117</v>
      </c>
      <c r="D52" s="3">
        <v>17085</v>
      </c>
      <c r="E52" s="7" t="s">
        <v>1707</v>
      </c>
      <c r="F52" s="4" t="s">
        <v>403</v>
      </c>
      <c r="G52" s="4" t="s">
        <v>659</v>
      </c>
      <c r="H52" s="3" t="s">
        <v>16</v>
      </c>
      <c r="I52" s="3" t="s">
        <v>17</v>
      </c>
      <c r="J52" s="5">
        <v>35500</v>
      </c>
      <c r="K52" s="3">
        <v>4</v>
      </c>
      <c r="L52" s="57"/>
      <c r="M52" s="57">
        <f t="shared" si="0"/>
        <v>0</v>
      </c>
      <c r="N52" s="79"/>
    </row>
    <row r="53" spans="1:14" x14ac:dyDescent="0.4">
      <c r="A53" s="41">
        <v>4</v>
      </c>
      <c r="B53" s="8" t="s">
        <v>925</v>
      </c>
      <c r="C53" s="4" t="s">
        <v>117</v>
      </c>
      <c r="D53" s="3">
        <v>17086</v>
      </c>
      <c r="E53" s="7" t="s">
        <v>1708</v>
      </c>
      <c r="F53" s="4" t="s">
        <v>403</v>
      </c>
      <c r="G53" s="4" t="s">
        <v>436</v>
      </c>
      <c r="H53" s="3" t="s">
        <v>16</v>
      </c>
      <c r="I53" s="3" t="s">
        <v>17</v>
      </c>
      <c r="J53" s="5">
        <v>35500</v>
      </c>
      <c r="K53" s="3">
        <v>2</v>
      </c>
      <c r="L53" s="57"/>
      <c r="M53" s="57">
        <f t="shared" si="0"/>
        <v>0</v>
      </c>
      <c r="N53" s="79"/>
    </row>
    <row r="54" spans="1:14" x14ac:dyDescent="0.4">
      <c r="A54" s="41">
        <v>4</v>
      </c>
      <c r="B54" s="8" t="s">
        <v>926</v>
      </c>
      <c r="C54" s="4" t="s">
        <v>117</v>
      </c>
      <c r="D54" s="3">
        <v>19545</v>
      </c>
      <c r="E54" s="7" t="s">
        <v>1709</v>
      </c>
      <c r="F54" s="4" t="s">
        <v>368</v>
      </c>
      <c r="G54" s="4" t="s">
        <v>800</v>
      </c>
      <c r="H54" s="3" t="s">
        <v>16</v>
      </c>
      <c r="I54" s="3" t="s">
        <v>17</v>
      </c>
      <c r="J54" s="5">
        <v>32000</v>
      </c>
      <c r="K54" s="3">
        <v>2</v>
      </c>
      <c r="L54" s="57"/>
      <c r="M54" s="57">
        <f t="shared" si="0"/>
        <v>0</v>
      </c>
      <c r="N54" s="79"/>
    </row>
    <row r="55" spans="1:14" x14ac:dyDescent="0.4">
      <c r="A55" s="41">
        <v>4</v>
      </c>
      <c r="B55" s="8" t="s">
        <v>927</v>
      </c>
      <c r="C55" s="4" t="s">
        <v>117</v>
      </c>
      <c r="D55" s="3">
        <v>19551</v>
      </c>
      <c r="E55" s="7" t="s">
        <v>1710</v>
      </c>
      <c r="F55" s="4" t="s">
        <v>368</v>
      </c>
      <c r="G55" s="4" t="s">
        <v>369</v>
      </c>
      <c r="H55" s="3" t="s">
        <v>16</v>
      </c>
      <c r="I55" s="3" t="s">
        <v>17</v>
      </c>
      <c r="J55" s="5">
        <v>32000</v>
      </c>
      <c r="K55" s="3">
        <v>8</v>
      </c>
      <c r="L55" s="57"/>
      <c r="M55" s="57">
        <f t="shared" si="0"/>
        <v>0</v>
      </c>
      <c r="N55" s="79"/>
    </row>
    <row r="56" spans="1:14" x14ac:dyDescent="0.4">
      <c r="A56" s="41">
        <v>4</v>
      </c>
      <c r="B56" s="8" t="s">
        <v>928</v>
      </c>
      <c r="C56" s="4" t="s">
        <v>117</v>
      </c>
      <c r="D56" s="3">
        <v>19552</v>
      </c>
      <c r="E56" s="7" t="s">
        <v>1711</v>
      </c>
      <c r="F56" s="4" t="s">
        <v>368</v>
      </c>
      <c r="G56" s="4" t="s">
        <v>370</v>
      </c>
      <c r="H56" s="3" t="s">
        <v>16</v>
      </c>
      <c r="I56" s="3" t="s">
        <v>17</v>
      </c>
      <c r="J56" s="5">
        <v>32000</v>
      </c>
      <c r="K56" s="3">
        <v>2</v>
      </c>
      <c r="L56" s="57"/>
      <c r="M56" s="57">
        <f t="shared" si="0"/>
        <v>0</v>
      </c>
      <c r="N56" s="79"/>
    </row>
    <row r="57" spans="1:14" x14ac:dyDescent="0.4">
      <c r="A57" s="41">
        <v>4</v>
      </c>
      <c r="B57" s="8" t="s">
        <v>929</v>
      </c>
      <c r="C57" s="4" t="s">
        <v>117</v>
      </c>
      <c r="D57" s="3">
        <v>19553</v>
      </c>
      <c r="E57" s="7" t="s">
        <v>1712</v>
      </c>
      <c r="F57" s="4" t="s">
        <v>368</v>
      </c>
      <c r="G57" s="4" t="s">
        <v>801</v>
      </c>
      <c r="H57" s="3" t="s">
        <v>16</v>
      </c>
      <c r="I57" s="3" t="s">
        <v>17</v>
      </c>
      <c r="J57" s="5">
        <v>32000</v>
      </c>
      <c r="K57" s="3">
        <v>2</v>
      </c>
      <c r="L57" s="57"/>
      <c r="M57" s="57">
        <f t="shared" si="0"/>
        <v>0</v>
      </c>
      <c r="N57" s="79"/>
    </row>
    <row r="58" spans="1:14" x14ac:dyDescent="0.4">
      <c r="A58" s="41">
        <v>4</v>
      </c>
      <c r="B58" s="8" t="s">
        <v>930</v>
      </c>
      <c r="C58" s="4" t="s">
        <v>117</v>
      </c>
      <c r="D58" s="3">
        <v>19557</v>
      </c>
      <c r="E58" s="7" t="s">
        <v>1713</v>
      </c>
      <c r="F58" s="4" t="s">
        <v>368</v>
      </c>
      <c r="G58" s="4" t="s">
        <v>1721</v>
      </c>
      <c r="H58" s="3" t="s">
        <v>16</v>
      </c>
      <c r="I58" s="3" t="s">
        <v>17</v>
      </c>
      <c r="J58" s="5">
        <v>32000</v>
      </c>
      <c r="K58" s="3">
        <v>2</v>
      </c>
      <c r="L58" s="57"/>
      <c r="M58" s="57">
        <f t="shared" si="0"/>
        <v>0</v>
      </c>
      <c r="N58" s="79"/>
    </row>
    <row r="59" spans="1:14" x14ac:dyDescent="0.4">
      <c r="A59" s="41">
        <v>4</v>
      </c>
      <c r="B59" s="8" t="s">
        <v>931</v>
      </c>
      <c r="C59" s="4" t="s">
        <v>117</v>
      </c>
      <c r="D59" s="3">
        <v>19559</v>
      </c>
      <c r="E59" s="7" t="s">
        <v>1714</v>
      </c>
      <c r="F59" s="4" t="s">
        <v>368</v>
      </c>
      <c r="G59" s="4" t="s">
        <v>511</v>
      </c>
      <c r="H59" s="3" t="s">
        <v>16</v>
      </c>
      <c r="I59" s="3" t="s">
        <v>17</v>
      </c>
      <c r="J59" s="5">
        <v>32000</v>
      </c>
      <c r="K59" s="3">
        <v>4</v>
      </c>
      <c r="L59" s="57"/>
      <c r="M59" s="57">
        <f t="shared" si="0"/>
        <v>0</v>
      </c>
      <c r="N59" s="79"/>
    </row>
    <row r="60" spans="1:14" x14ac:dyDescent="0.4">
      <c r="A60" s="41">
        <v>4</v>
      </c>
      <c r="B60" s="8" t="s">
        <v>932</v>
      </c>
      <c r="C60" s="4" t="s">
        <v>117</v>
      </c>
      <c r="D60" s="3">
        <v>19560</v>
      </c>
      <c r="E60" s="7" t="s">
        <v>1715</v>
      </c>
      <c r="F60" s="4" t="s">
        <v>368</v>
      </c>
      <c r="G60" s="4" t="s">
        <v>660</v>
      </c>
      <c r="H60" s="3" t="s">
        <v>16</v>
      </c>
      <c r="I60" s="3" t="s">
        <v>17</v>
      </c>
      <c r="J60" s="5">
        <v>32000</v>
      </c>
      <c r="K60" s="3">
        <v>2</v>
      </c>
      <c r="L60" s="57"/>
      <c r="M60" s="57">
        <f t="shared" si="0"/>
        <v>0</v>
      </c>
      <c r="N60" s="79"/>
    </row>
    <row r="61" spans="1:14" ht="19.5" thickBot="1" x14ac:dyDescent="0.45">
      <c r="A61" s="42">
        <v>4</v>
      </c>
      <c r="B61" s="16" t="s">
        <v>933</v>
      </c>
      <c r="C61" s="17" t="s">
        <v>117</v>
      </c>
      <c r="D61" s="15">
        <v>20155</v>
      </c>
      <c r="E61" s="18" t="s">
        <v>1716</v>
      </c>
      <c r="F61" s="17" t="s">
        <v>120</v>
      </c>
      <c r="G61" s="17" t="s">
        <v>121</v>
      </c>
      <c r="H61" s="15" t="s">
        <v>16</v>
      </c>
      <c r="I61" s="15" t="s">
        <v>17</v>
      </c>
      <c r="J61" s="19">
        <v>19400</v>
      </c>
      <c r="K61" s="15">
        <v>104</v>
      </c>
      <c r="L61" s="58"/>
      <c r="M61" s="58">
        <f t="shared" si="0"/>
        <v>0</v>
      </c>
      <c r="N61" s="80"/>
    </row>
    <row r="62" spans="1:14" x14ac:dyDescent="0.4">
      <c r="A62" s="40">
        <v>5</v>
      </c>
      <c r="B62" s="11" t="s">
        <v>934</v>
      </c>
      <c r="C62" s="12" t="s">
        <v>1722</v>
      </c>
      <c r="D62" s="10">
        <v>11867</v>
      </c>
      <c r="E62" s="13" t="s">
        <v>1723</v>
      </c>
      <c r="F62" s="12" t="s">
        <v>256</v>
      </c>
      <c r="G62" s="12" t="s">
        <v>257</v>
      </c>
      <c r="H62" s="10" t="s">
        <v>16</v>
      </c>
      <c r="I62" s="10" t="s">
        <v>17</v>
      </c>
      <c r="J62" s="14">
        <v>174000</v>
      </c>
      <c r="K62" s="10">
        <v>2</v>
      </c>
      <c r="L62" s="56"/>
      <c r="M62" s="56">
        <f t="shared" si="0"/>
        <v>0</v>
      </c>
      <c r="N62" s="78">
        <f>SUM(M62:M63)</f>
        <v>0</v>
      </c>
    </row>
    <row r="63" spans="1:14" ht="19.5" thickBot="1" x14ac:dyDescent="0.45">
      <c r="A63" s="42">
        <v>5</v>
      </c>
      <c r="B63" s="16" t="s">
        <v>935</v>
      </c>
      <c r="C63" s="17" t="s">
        <v>1722</v>
      </c>
      <c r="D63" s="15">
        <v>11868</v>
      </c>
      <c r="E63" s="18" t="s">
        <v>1724</v>
      </c>
      <c r="F63" s="17" t="s">
        <v>256</v>
      </c>
      <c r="G63" s="17" t="s">
        <v>258</v>
      </c>
      <c r="H63" s="15" t="s">
        <v>16</v>
      </c>
      <c r="I63" s="15" t="s">
        <v>17</v>
      </c>
      <c r="J63" s="19">
        <v>174000</v>
      </c>
      <c r="K63" s="15">
        <v>10</v>
      </c>
      <c r="L63" s="58"/>
      <c r="M63" s="58">
        <f t="shared" si="0"/>
        <v>0</v>
      </c>
      <c r="N63" s="80"/>
    </row>
    <row r="64" spans="1:14" x14ac:dyDescent="0.4">
      <c r="A64" s="40">
        <v>6</v>
      </c>
      <c r="B64" s="11" t="s">
        <v>936</v>
      </c>
      <c r="C64" s="12" t="s">
        <v>1725</v>
      </c>
      <c r="D64" s="10">
        <v>25235</v>
      </c>
      <c r="E64" s="13" t="s">
        <v>1726</v>
      </c>
      <c r="F64" s="12" t="s">
        <v>64</v>
      </c>
      <c r="G64" s="12" t="s">
        <v>65</v>
      </c>
      <c r="H64" s="10" t="s">
        <v>16</v>
      </c>
      <c r="I64" s="10" t="s">
        <v>17</v>
      </c>
      <c r="J64" s="14">
        <v>429000</v>
      </c>
      <c r="K64" s="10">
        <v>10</v>
      </c>
      <c r="L64" s="56"/>
      <c r="M64" s="56">
        <f t="shared" si="0"/>
        <v>0</v>
      </c>
      <c r="N64" s="78">
        <f>SUM(M64:M66)</f>
        <v>0</v>
      </c>
    </row>
    <row r="65" spans="1:14" x14ac:dyDescent="0.4">
      <c r="A65" s="41">
        <v>6</v>
      </c>
      <c r="B65" s="8" t="s">
        <v>937</v>
      </c>
      <c r="C65" s="4" t="s">
        <v>1725</v>
      </c>
      <c r="D65" s="3">
        <v>25238</v>
      </c>
      <c r="E65" s="7" t="s">
        <v>1727</v>
      </c>
      <c r="F65" s="4" t="s">
        <v>64</v>
      </c>
      <c r="G65" s="4" t="s">
        <v>155</v>
      </c>
      <c r="H65" s="3" t="s">
        <v>16</v>
      </c>
      <c r="I65" s="3" t="s">
        <v>17</v>
      </c>
      <c r="J65" s="5">
        <v>429000</v>
      </c>
      <c r="K65" s="3">
        <v>6</v>
      </c>
      <c r="L65" s="57"/>
      <c r="M65" s="57">
        <f t="shared" si="0"/>
        <v>0</v>
      </c>
      <c r="N65" s="79"/>
    </row>
    <row r="66" spans="1:14" ht="19.5" thickBot="1" x14ac:dyDescent="0.45">
      <c r="A66" s="42">
        <v>6</v>
      </c>
      <c r="B66" s="16" t="s">
        <v>938</v>
      </c>
      <c r="C66" s="17" t="s">
        <v>1725</v>
      </c>
      <c r="D66" s="15">
        <v>25239</v>
      </c>
      <c r="E66" s="18" t="s">
        <v>1728</v>
      </c>
      <c r="F66" s="17" t="s">
        <v>64</v>
      </c>
      <c r="G66" s="17" t="s">
        <v>332</v>
      </c>
      <c r="H66" s="15" t="s">
        <v>16</v>
      </c>
      <c r="I66" s="15" t="s">
        <v>17</v>
      </c>
      <c r="J66" s="19">
        <v>429000</v>
      </c>
      <c r="K66" s="15">
        <v>2</v>
      </c>
      <c r="L66" s="58"/>
      <c r="M66" s="58">
        <f t="shared" si="0"/>
        <v>0</v>
      </c>
      <c r="N66" s="80"/>
    </row>
    <row r="67" spans="1:14" ht="19.5" thickBot="1" x14ac:dyDescent="0.45">
      <c r="A67" s="43">
        <v>7</v>
      </c>
      <c r="B67" s="21" t="s">
        <v>939</v>
      </c>
      <c r="C67" s="22" t="s">
        <v>1730</v>
      </c>
      <c r="D67" s="20">
        <v>27029</v>
      </c>
      <c r="E67" s="23" t="s">
        <v>1733</v>
      </c>
      <c r="F67" s="22" t="s">
        <v>1731</v>
      </c>
      <c r="G67" s="22" t="s">
        <v>1732</v>
      </c>
      <c r="H67" s="20" t="s">
        <v>30</v>
      </c>
      <c r="I67" s="20" t="s">
        <v>1734</v>
      </c>
      <c r="J67" s="24">
        <v>174000</v>
      </c>
      <c r="K67" s="20">
        <v>2</v>
      </c>
      <c r="L67" s="54"/>
      <c r="M67" s="54">
        <f t="shared" ref="M67:M130" si="1">K67*L67</f>
        <v>0</v>
      </c>
      <c r="N67" s="65">
        <f>SUM(M67)</f>
        <v>0</v>
      </c>
    </row>
    <row r="68" spans="1:14" x14ac:dyDescent="0.4">
      <c r="A68" s="40">
        <v>8</v>
      </c>
      <c r="B68" s="11" t="s">
        <v>940</v>
      </c>
      <c r="C68" s="12" t="s">
        <v>27</v>
      </c>
      <c r="D68" s="10">
        <v>5255</v>
      </c>
      <c r="E68" s="13" t="s">
        <v>1741</v>
      </c>
      <c r="F68" s="12" t="s">
        <v>399</v>
      </c>
      <c r="G68" s="12" t="s">
        <v>400</v>
      </c>
      <c r="H68" s="10" t="s">
        <v>16</v>
      </c>
      <c r="I68" s="10" t="s">
        <v>63</v>
      </c>
      <c r="J68" s="14">
        <v>11900</v>
      </c>
      <c r="K68" s="10">
        <v>14</v>
      </c>
      <c r="L68" s="56"/>
      <c r="M68" s="56">
        <f t="shared" si="1"/>
        <v>0</v>
      </c>
      <c r="N68" s="78">
        <f>SUM(M68:M115)</f>
        <v>0</v>
      </c>
    </row>
    <row r="69" spans="1:14" x14ac:dyDescent="0.4">
      <c r="A69" s="41">
        <v>8</v>
      </c>
      <c r="B69" s="8" t="s">
        <v>941</v>
      </c>
      <c r="C69" s="12" t="s">
        <v>27</v>
      </c>
      <c r="D69" s="3">
        <v>5341</v>
      </c>
      <c r="E69" s="7" t="s">
        <v>1742</v>
      </c>
      <c r="F69" s="4" t="s">
        <v>642</v>
      </c>
      <c r="G69" s="4" t="s">
        <v>643</v>
      </c>
      <c r="H69" s="3" t="s">
        <v>16</v>
      </c>
      <c r="I69" s="3" t="s">
        <v>63</v>
      </c>
      <c r="J69" s="5">
        <v>35500</v>
      </c>
      <c r="K69" s="3">
        <v>2</v>
      </c>
      <c r="L69" s="57"/>
      <c r="M69" s="57">
        <f t="shared" si="1"/>
        <v>0</v>
      </c>
      <c r="N69" s="79"/>
    </row>
    <row r="70" spans="1:14" x14ac:dyDescent="0.4">
      <c r="A70" s="41">
        <v>8</v>
      </c>
      <c r="B70" s="8" t="s">
        <v>942</v>
      </c>
      <c r="C70" s="12" t="s">
        <v>27</v>
      </c>
      <c r="D70" s="3">
        <v>5342</v>
      </c>
      <c r="E70" s="7" t="s">
        <v>1743</v>
      </c>
      <c r="F70" s="4" t="s">
        <v>642</v>
      </c>
      <c r="G70" s="4" t="s">
        <v>785</v>
      </c>
      <c r="H70" s="3" t="s">
        <v>16</v>
      </c>
      <c r="I70" s="3" t="s">
        <v>63</v>
      </c>
      <c r="J70" s="5">
        <v>35500</v>
      </c>
      <c r="K70" s="3">
        <v>2</v>
      </c>
      <c r="L70" s="57"/>
      <c r="M70" s="57">
        <f t="shared" si="1"/>
        <v>0</v>
      </c>
      <c r="N70" s="79"/>
    </row>
    <row r="71" spans="1:14" x14ac:dyDescent="0.4">
      <c r="A71" s="41">
        <v>8</v>
      </c>
      <c r="B71" s="8" t="s">
        <v>943</v>
      </c>
      <c r="C71" s="12" t="s">
        <v>27</v>
      </c>
      <c r="D71" s="3">
        <v>5343</v>
      </c>
      <c r="E71" s="7" t="s">
        <v>1744</v>
      </c>
      <c r="F71" s="4" t="s">
        <v>114</v>
      </c>
      <c r="G71" s="4" t="s">
        <v>115</v>
      </c>
      <c r="H71" s="3" t="s">
        <v>16</v>
      </c>
      <c r="I71" s="3" t="s">
        <v>63</v>
      </c>
      <c r="J71" s="5">
        <v>132000</v>
      </c>
      <c r="K71" s="3">
        <v>4</v>
      </c>
      <c r="L71" s="57"/>
      <c r="M71" s="57">
        <f t="shared" si="1"/>
        <v>0</v>
      </c>
      <c r="N71" s="79"/>
    </row>
    <row r="72" spans="1:14" x14ac:dyDescent="0.4">
      <c r="A72" s="41">
        <v>8</v>
      </c>
      <c r="B72" s="8" t="s">
        <v>944</v>
      </c>
      <c r="C72" s="12" t="s">
        <v>27</v>
      </c>
      <c r="D72" s="3">
        <v>7787</v>
      </c>
      <c r="E72" s="7" t="s">
        <v>1745</v>
      </c>
      <c r="F72" s="4" t="s">
        <v>760</v>
      </c>
      <c r="G72" s="4" t="s">
        <v>761</v>
      </c>
      <c r="H72" s="3" t="s">
        <v>16</v>
      </c>
      <c r="I72" s="3" t="s">
        <v>63</v>
      </c>
      <c r="J72" s="5">
        <v>30100</v>
      </c>
      <c r="K72" s="3">
        <v>2</v>
      </c>
      <c r="L72" s="57"/>
      <c r="M72" s="57">
        <f t="shared" si="1"/>
        <v>0</v>
      </c>
      <c r="N72" s="79"/>
    </row>
    <row r="73" spans="1:14" x14ac:dyDescent="0.4">
      <c r="A73" s="41">
        <v>8</v>
      </c>
      <c r="B73" s="8" t="s">
        <v>945</v>
      </c>
      <c r="C73" s="12" t="s">
        <v>27</v>
      </c>
      <c r="D73" s="3">
        <v>8006</v>
      </c>
      <c r="E73" s="7" t="s">
        <v>1746</v>
      </c>
      <c r="F73" s="4" t="s">
        <v>642</v>
      </c>
      <c r="G73" s="4" t="s">
        <v>786</v>
      </c>
      <c r="H73" s="3" t="s">
        <v>16</v>
      </c>
      <c r="I73" s="3" t="s">
        <v>63</v>
      </c>
      <c r="J73" s="5">
        <v>35500</v>
      </c>
      <c r="K73" s="3">
        <v>2</v>
      </c>
      <c r="L73" s="57"/>
      <c r="M73" s="57">
        <f t="shared" si="1"/>
        <v>0</v>
      </c>
      <c r="N73" s="79"/>
    </row>
    <row r="74" spans="1:14" x14ac:dyDescent="0.4">
      <c r="A74" s="40">
        <v>8</v>
      </c>
      <c r="B74" s="11" t="s">
        <v>946</v>
      </c>
      <c r="C74" s="12" t="s">
        <v>27</v>
      </c>
      <c r="D74" s="10">
        <v>13417</v>
      </c>
      <c r="E74" s="13" t="s">
        <v>1747</v>
      </c>
      <c r="F74" s="12" t="s">
        <v>784</v>
      </c>
      <c r="G74" s="12" t="s">
        <v>855</v>
      </c>
      <c r="H74" s="10" t="s">
        <v>16</v>
      </c>
      <c r="I74" s="10" t="s">
        <v>63</v>
      </c>
      <c r="J74" s="14">
        <v>9350</v>
      </c>
      <c r="K74" s="10">
        <v>2</v>
      </c>
      <c r="L74" s="56"/>
      <c r="M74" s="56">
        <f t="shared" si="1"/>
        <v>0</v>
      </c>
      <c r="N74" s="79"/>
    </row>
    <row r="75" spans="1:14" x14ac:dyDescent="0.4">
      <c r="A75" s="41">
        <v>8</v>
      </c>
      <c r="B75" s="8" t="s">
        <v>947</v>
      </c>
      <c r="C75" s="12" t="s">
        <v>27</v>
      </c>
      <c r="D75" s="3">
        <v>14664</v>
      </c>
      <c r="E75" s="7" t="s">
        <v>1748</v>
      </c>
      <c r="F75" s="4" t="s">
        <v>25</v>
      </c>
      <c r="G75" s="4" t="s">
        <v>26</v>
      </c>
      <c r="H75" s="3" t="s">
        <v>16</v>
      </c>
      <c r="I75" s="3" t="s">
        <v>63</v>
      </c>
      <c r="J75" s="5">
        <v>80300</v>
      </c>
      <c r="K75" s="3">
        <v>232</v>
      </c>
      <c r="L75" s="57"/>
      <c r="M75" s="57">
        <f t="shared" si="1"/>
        <v>0</v>
      </c>
      <c r="N75" s="79"/>
    </row>
    <row r="76" spans="1:14" x14ac:dyDescent="0.4">
      <c r="A76" s="40">
        <v>8</v>
      </c>
      <c r="B76" s="11" t="s">
        <v>948</v>
      </c>
      <c r="C76" s="12" t="s">
        <v>27</v>
      </c>
      <c r="D76" s="10">
        <v>14813</v>
      </c>
      <c r="E76" s="13" t="s">
        <v>1749</v>
      </c>
      <c r="F76" s="12" t="s">
        <v>182</v>
      </c>
      <c r="G76" s="12" t="s">
        <v>470</v>
      </c>
      <c r="H76" s="10" t="s">
        <v>16</v>
      </c>
      <c r="I76" s="10" t="s">
        <v>63</v>
      </c>
      <c r="J76" s="14">
        <v>32000</v>
      </c>
      <c r="K76" s="10">
        <v>2</v>
      </c>
      <c r="L76" s="56"/>
      <c r="M76" s="56">
        <f t="shared" si="1"/>
        <v>0</v>
      </c>
      <c r="N76" s="79"/>
    </row>
    <row r="77" spans="1:14" x14ac:dyDescent="0.4">
      <c r="A77" s="41">
        <v>8</v>
      </c>
      <c r="B77" s="8" t="s">
        <v>949</v>
      </c>
      <c r="C77" s="12" t="s">
        <v>27</v>
      </c>
      <c r="D77" s="3">
        <v>14815</v>
      </c>
      <c r="E77" s="7" t="s">
        <v>1750</v>
      </c>
      <c r="F77" s="4" t="s">
        <v>182</v>
      </c>
      <c r="G77" s="4" t="s">
        <v>787</v>
      </c>
      <c r="H77" s="3" t="s">
        <v>16</v>
      </c>
      <c r="I77" s="3" t="s">
        <v>63</v>
      </c>
      <c r="J77" s="5">
        <v>32000</v>
      </c>
      <c r="K77" s="3">
        <v>2</v>
      </c>
      <c r="L77" s="57"/>
      <c r="M77" s="57">
        <f t="shared" si="1"/>
        <v>0</v>
      </c>
      <c r="N77" s="79"/>
    </row>
    <row r="78" spans="1:14" x14ac:dyDescent="0.4">
      <c r="A78" s="41">
        <v>8</v>
      </c>
      <c r="B78" s="8" t="s">
        <v>950</v>
      </c>
      <c r="C78" s="12" t="s">
        <v>27</v>
      </c>
      <c r="D78" s="3">
        <v>14817</v>
      </c>
      <c r="E78" s="7" t="s">
        <v>1751</v>
      </c>
      <c r="F78" s="4" t="s">
        <v>182</v>
      </c>
      <c r="G78" s="4" t="s">
        <v>471</v>
      </c>
      <c r="H78" s="3" t="s">
        <v>16</v>
      </c>
      <c r="I78" s="3" t="s">
        <v>63</v>
      </c>
      <c r="J78" s="5">
        <v>32000</v>
      </c>
      <c r="K78" s="3">
        <v>16</v>
      </c>
      <c r="L78" s="57"/>
      <c r="M78" s="57">
        <f t="shared" si="1"/>
        <v>0</v>
      </c>
      <c r="N78" s="79"/>
    </row>
    <row r="79" spans="1:14" x14ac:dyDescent="0.4">
      <c r="A79" s="41">
        <v>8</v>
      </c>
      <c r="B79" s="8" t="s">
        <v>951</v>
      </c>
      <c r="C79" s="12" t="s">
        <v>27</v>
      </c>
      <c r="D79" s="3">
        <v>14818</v>
      </c>
      <c r="E79" s="7" t="s">
        <v>1752</v>
      </c>
      <c r="F79" s="4" t="s">
        <v>182</v>
      </c>
      <c r="G79" s="4" t="s">
        <v>472</v>
      </c>
      <c r="H79" s="3" t="s">
        <v>16</v>
      </c>
      <c r="I79" s="3" t="s">
        <v>63</v>
      </c>
      <c r="J79" s="5">
        <v>32000</v>
      </c>
      <c r="K79" s="3">
        <v>4</v>
      </c>
      <c r="L79" s="57"/>
      <c r="M79" s="57">
        <f t="shared" si="1"/>
        <v>0</v>
      </c>
      <c r="N79" s="79"/>
    </row>
    <row r="80" spans="1:14" x14ac:dyDescent="0.4">
      <c r="A80" s="40">
        <v>8</v>
      </c>
      <c r="B80" s="11" t="s">
        <v>952</v>
      </c>
      <c r="C80" s="12" t="s">
        <v>27</v>
      </c>
      <c r="D80" s="10">
        <v>14819</v>
      </c>
      <c r="E80" s="13" t="s">
        <v>1753</v>
      </c>
      <c r="F80" s="12" t="s">
        <v>182</v>
      </c>
      <c r="G80" s="12" t="s">
        <v>183</v>
      </c>
      <c r="H80" s="10" t="s">
        <v>16</v>
      </c>
      <c r="I80" s="10" t="s">
        <v>63</v>
      </c>
      <c r="J80" s="14">
        <v>32000</v>
      </c>
      <c r="K80" s="10">
        <v>20</v>
      </c>
      <c r="L80" s="56"/>
      <c r="M80" s="56">
        <f t="shared" si="1"/>
        <v>0</v>
      </c>
      <c r="N80" s="79"/>
    </row>
    <row r="81" spans="1:14" x14ac:dyDescent="0.4">
      <c r="A81" s="41">
        <v>8</v>
      </c>
      <c r="B81" s="8" t="s">
        <v>953</v>
      </c>
      <c r="C81" s="12" t="s">
        <v>27</v>
      </c>
      <c r="D81" s="3">
        <v>14820</v>
      </c>
      <c r="E81" s="7" t="s">
        <v>1754</v>
      </c>
      <c r="F81" s="4" t="s">
        <v>182</v>
      </c>
      <c r="G81" s="4" t="s">
        <v>244</v>
      </c>
      <c r="H81" s="3" t="s">
        <v>16</v>
      </c>
      <c r="I81" s="3" t="s">
        <v>63</v>
      </c>
      <c r="J81" s="5">
        <v>32000</v>
      </c>
      <c r="K81" s="3">
        <v>16</v>
      </c>
      <c r="L81" s="57"/>
      <c r="M81" s="57">
        <f t="shared" si="1"/>
        <v>0</v>
      </c>
      <c r="N81" s="79"/>
    </row>
    <row r="82" spans="1:14" x14ac:dyDescent="0.4">
      <c r="A82" s="40">
        <v>8</v>
      </c>
      <c r="B82" s="11" t="s">
        <v>954</v>
      </c>
      <c r="C82" s="12" t="s">
        <v>27</v>
      </c>
      <c r="D82" s="10">
        <v>14822</v>
      </c>
      <c r="E82" s="13" t="s">
        <v>1755</v>
      </c>
      <c r="F82" s="12" t="s">
        <v>182</v>
      </c>
      <c r="G82" s="12" t="s">
        <v>644</v>
      </c>
      <c r="H82" s="10" t="s">
        <v>16</v>
      </c>
      <c r="I82" s="10" t="s">
        <v>17</v>
      </c>
      <c r="J82" s="14">
        <v>32000</v>
      </c>
      <c r="K82" s="10">
        <v>2</v>
      </c>
      <c r="L82" s="56"/>
      <c r="M82" s="56">
        <f t="shared" si="1"/>
        <v>0</v>
      </c>
      <c r="N82" s="79"/>
    </row>
    <row r="83" spans="1:14" x14ac:dyDescent="0.4">
      <c r="A83" s="41">
        <v>8</v>
      </c>
      <c r="B83" s="8" t="s">
        <v>955</v>
      </c>
      <c r="C83" s="4" t="s">
        <v>27</v>
      </c>
      <c r="D83" s="3">
        <v>14823</v>
      </c>
      <c r="E83" s="7" t="s">
        <v>1756</v>
      </c>
      <c r="F83" s="4" t="s">
        <v>182</v>
      </c>
      <c r="G83" s="4" t="s">
        <v>788</v>
      </c>
      <c r="H83" s="3" t="s">
        <v>16</v>
      </c>
      <c r="I83" s="3" t="s">
        <v>17</v>
      </c>
      <c r="J83" s="5">
        <v>32000</v>
      </c>
      <c r="K83" s="3">
        <v>6</v>
      </c>
      <c r="L83" s="57"/>
      <c r="M83" s="57">
        <f t="shared" si="1"/>
        <v>0</v>
      </c>
      <c r="N83" s="79"/>
    </row>
    <row r="84" spans="1:14" x14ac:dyDescent="0.4">
      <c r="A84" s="41">
        <v>8</v>
      </c>
      <c r="B84" s="8" t="s">
        <v>956</v>
      </c>
      <c r="C84" s="4" t="s">
        <v>27</v>
      </c>
      <c r="D84" s="3">
        <v>14824</v>
      </c>
      <c r="E84" s="7" t="s">
        <v>1757</v>
      </c>
      <c r="F84" s="4" t="s">
        <v>182</v>
      </c>
      <c r="G84" s="4" t="s">
        <v>384</v>
      </c>
      <c r="H84" s="3" t="s">
        <v>16</v>
      </c>
      <c r="I84" s="3" t="s">
        <v>17</v>
      </c>
      <c r="J84" s="5">
        <v>32000</v>
      </c>
      <c r="K84" s="3">
        <v>8</v>
      </c>
      <c r="L84" s="57"/>
      <c r="M84" s="57">
        <f t="shared" si="1"/>
        <v>0</v>
      </c>
      <c r="N84" s="79"/>
    </row>
    <row r="85" spans="1:14" x14ac:dyDescent="0.4">
      <c r="A85" s="41">
        <v>8</v>
      </c>
      <c r="B85" s="8" t="s">
        <v>957</v>
      </c>
      <c r="C85" s="4" t="s">
        <v>27</v>
      </c>
      <c r="D85" s="3">
        <v>14825</v>
      </c>
      <c r="E85" s="7" t="s">
        <v>1758</v>
      </c>
      <c r="F85" s="4" t="s">
        <v>182</v>
      </c>
      <c r="G85" s="4" t="s">
        <v>422</v>
      </c>
      <c r="H85" s="3" t="s">
        <v>16</v>
      </c>
      <c r="I85" s="3" t="s">
        <v>17</v>
      </c>
      <c r="J85" s="5">
        <v>32000</v>
      </c>
      <c r="K85" s="3">
        <v>2</v>
      </c>
      <c r="L85" s="57"/>
      <c r="M85" s="57">
        <f t="shared" si="1"/>
        <v>0</v>
      </c>
      <c r="N85" s="79"/>
    </row>
    <row r="86" spans="1:14" x14ac:dyDescent="0.4">
      <c r="A86" s="41">
        <v>8</v>
      </c>
      <c r="B86" s="8" t="s">
        <v>958</v>
      </c>
      <c r="C86" s="4" t="s">
        <v>27</v>
      </c>
      <c r="D86" s="3">
        <v>14828</v>
      </c>
      <c r="E86" s="7" t="s">
        <v>1759</v>
      </c>
      <c r="F86" s="4" t="s">
        <v>182</v>
      </c>
      <c r="G86" s="4" t="s">
        <v>473</v>
      </c>
      <c r="H86" s="3" t="s">
        <v>16</v>
      </c>
      <c r="I86" s="3" t="s">
        <v>17</v>
      </c>
      <c r="J86" s="5">
        <v>32000</v>
      </c>
      <c r="K86" s="3">
        <v>6</v>
      </c>
      <c r="L86" s="57"/>
      <c r="M86" s="57">
        <f t="shared" si="1"/>
        <v>0</v>
      </c>
      <c r="N86" s="79"/>
    </row>
    <row r="87" spans="1:14" x14ac:dyDescent="0.4">
      <c r="A87" s="41">
        <v>8</v>
      </c>
      <c r="B87" s="8" t="s">
        <v>959</v>
      </c>
      <c r="C87" s="4" t="s">
        <v>27</v>
      </c>
      <c r="D87" s="3">
        <v>14829</v>
      </c>
      <c r="E87" s="7" t="s">
        <v>1760</v>
      </c>
      <c r="F87" s="4" t="s">
        <v>182</v>
      </c>
      <c r="G87" s="4" t="s">
        <v>789</v>
      </c>
      <c r="H87" s="3" t="s">
        <v>16</v>
      </c>
      <c r="I87" s="3" t="s">
        <v>17</v>
      </c>
      <c r="J87" s="5">
        <v>32000</v>
      </c>
      <c r="K87" s="3">
        <v>2</v>
      </c>
      <c r="L87" s="57"/>
      <c r="M87" s="57">
        <f t="shared" si="1"/>
        <v>0</v>
      </c>
      <c r="N87" s="79"/>
    </row>
    <row r="88" spans="1:14" x14ac:dyDescent="0.4">
      <c r="A88" s="41">
        <v>8</v>
      </c>
      <c r="B88" s="8" t="s">
        <v>960</v>
      </c>
      <c r="C88" s="4" t="s">
        <v>27</v>
      </c>
      <c r="D88" s="3">
        <v>17008</v>
      </c>
      <c r="E88" s="7" t="s">
        <v>1761</v>
      </c>
      <c r="F88" s="4" t="s">
        <v>182</v>
      </c>
      <c r="G88" s="4" t="s">
        <v>790</v>
      </c>
      <c r="H88" s="3" t="s">
        <v>16</v>
      </c>
      <c r="I88" s="3" t="s">
        <v>17</v>
      </c>
      <c r="J88" s="5">
        <v>32000</v>
      </c>
      <c r="K88" s="3">
        <v>6</v>
      </c>
      <c r="L88" s="57"/>
      <c r="M88" s="57">
        <f t="shared" si="1"/>
        <v>0</v>
      </c>
      <c r="N88" s="79"/>
    </row>
    <row r="89" spans="1:14" x14ac:dyDescent="0.4">
      <c r="A89" s="41">
        <v>8</v>
      </c>
      <c r="B89" s="8" t="s">
        <v>961</v>
      </c>
      <c r="C89" s="4" t="s">
        <v>27</v>
      </c>
      <c r="D89" s="3">
        <v>17009</v>
      </c>
      <c r="E89" s="7" t="s">
        <v>1762</v>
      </c>
      <c r="F89" s="4" t="s">
        <v>182</v>
      </c>
      <c r="G89" s="4" t="s">
        <v>791</v>
      </c>
      <c r="H89" s="3" t="s">
        <v>16</v>
      </c>
      <c r="I89" s="3" t="s">
        <v>17</v>
      </c>
      <c r="J89" s="5">
        <v>32000</v>
      </c>
      <c r="K89" s="3">
        <v>2</v>
      </c>
      <c r="L89" s="57"/>
      <c r="M89" s="57">
        <f t="shared" si="1"/>
        <v>0</v>
      </c>
      <c r="N89" s="79"/>
    </row>
    <row r="90" spans="1:14" x14ac:dyDescent="0.4">
      <c r="A90" s="41">
        <v>8</v>
      </c>
      <c r="B90" s="8" t="s">
        <v>962</v>
      </c>
      <c r="C90" s="4" t="s">
        <v>27</v>
      </c>
      <c r="D90" s="3">
        <v>18826</v>
      </c>
      <c r="E90" s="7" t="s">
        <v>1763</v>
      </c>
      <c r="F90" s="4" t="s">
        <v>420</v>
      </c>
      <c r="G90" s="4" t="s">
        <v>421</v>
      </c>
      <c r="H90" s="3" t="s">
        <v>16</v>
      </c>
      <c r="I90" s="3" t="s">
        <v>17</v>
      </c>
      <c r="J90" s="5">
        <v>36600</v>
      </c>
      <c r="K90" s="3">
        <v>6</v>
      </c>
      <c r="L90" s="57"/>
      <c r="M90" s="57">
        <f t="shared" si="1"/>
        <v>0</v>
      </c>
      <c r="N90" s="79"/>
    </row>
    <row r="91" spans="1:14" x14ac:dyDescent="0.4">
      <c r="A91" s="41">
        <v>8</v>
      </c>
      <c r="B91" s="8" t="s">
        <v>963</v>
      </c>
      <c r="C91" s="4" t="s">
        <v>27</v>
      </c>
      <c r="D91" s="3">
        <v>19536</v>
      </c>
      <c r="E91" s="7" t="s">
        <v>1764</v>
      </c>
      <c r="F91" s="4" t="s">
        <v>156</v>
      </c>
      <c r="G91" s="4" t="s">
        <v>157</v>
      </c>
      <c r="H91" s="3" t="s">
        <v>16</v>
      </c>
      <c r="I91" s="3" t="s">
        <v>17</v>
      </c>
      <c r="J91" s="5">
        <v>66500</v>
      </c>
      <c r="K91" s="3">
        <v>14</v>
      </c>
      <c r="L91" s="57"/>
      <c r="M91" s="57">
        <f t="shared" si="1"/>
        <v>0</v>
      </c>
      <c r="N91" s="79"/>
    </row>
    <row r="92" spans="1:14" x14ac:dyDescent="0.4">
      <c r="A92" s="41">
        <v>8</v>
      </c>
      <c r="B92" s="8" t="s">
        <v>964</v>
      </c>
      <c r="C92" s="4" t="s">
        <v>27</v>
      </c>
      <c r="D92" s="3">
        <v>20566</v>
      </c>
      <c r="E92" s="7" t="s">
        <v>1765</v>
      </c>
      <c r="F92" s="4" t="s">
        <v>420</v>
      </c>
      <c r="G92" s="4" t="s">
        <v>753</v>
      </c>
      <c r="H92" s="3" t="s">
        <v>16</v>
      </c>
      <c r="I92" s="3" t="s">
        <v>17</v>
      </c>
      <c r="J92" s="5">
        <v>36600</v>
      </c>
      <c r="K92" s="3">
        <v>2</v>
      </c>
      <c r="L92" s="57"/>
      <c r="M92" s="57">
        <f t="shared" si="1"/>
        <v>0</v>
      </c>
      <c r="N92" s="79"/>
    </row>
    <row r="93" spans="1:14" x14ac:dyDescent="0.4">
      <c r="A93" s="41">
        <v>8</v>
      </c>
      <c r="B93" s="8" t="s">
        <v>965</v>
      </c>
      <c r="C93" s="4" t="s">
        <v>27</v>
      </c>
      <c r="D93" s="3">
        <v>22551</v>
      </c>
      <c r="E93" s="7" t="s">
        <v>1766</v>
      </c>
      <c r="F93" s="4" t="s">
        <v>179</v>
      </c>
      <c r="G93" s="4" t="s">
        <v>607</v>
      </c>
      <c r="H93" s="3" t="s">
        <v>16</v>
      </c>
      <c r="I93" s="3" t="s">
        <v>17</v>
      </c>
      <c r="J93" s="5">
        <v>161000</v>
      </c>
      <c r="K93" s="3">
        <v>2</v>
      </c>
      <c r="L93" s="57"/>
      <c r="M93" s="57">
        <f t="shared" si="1"/>
        <v>0</v>
      </c>
      <c r="N93" s="79"/>
    </row>
    <row r="94" spans="1:14" x14ac:dyDescent="0.4">
      <c r="A94" s="41">
        <v>8</v>
      </c>
      <c r="B94" s="8" t="s">
        <v>966</v>
      </c>
      <c r="C94" s="4" t="s">
        <v>27</v>
      </c>
      <c r="D94" s="3">
        <v>22555</v>
      </c>
      <c r="E94" s="7" t="s">
        <v>1767</v>
      </c>
      <c r="F94" s="4" t="s">
        <v>179</v>
      </c>
      <c r="G94" s="4" t="s">
        <v>1735</v>
      </c>
      <c r="H94" s="3" t="s">
        <v>16</v>
      </c>
      <c r="I94" s="3" t="s">
        <v>17</v>
      </c>
      <c r="J94" s="5">
        <v>161000</v>
      </c>
      <c r="K94" s="3">
        <v>2</v>
      </c>
      <c r="L94" s="57"/>
      <c r="M94" s="57">
        <f t="shared" si="1"/>
        <v>0</v>
      </c>
      <c r="N94" s="79"/>
    </row>
    <row r="95" spans="1:14" x14ac:dyDescent="0.4">
      <c r="A95" s="41">
        <v>8</v>
      </c>
      <c r="B95" s="8" t="s">
        <v>967</v>
      </c>
      <c r="C95" s="4" t="s">
        <v>27</v>
      </c>
      <c r="D95" s="3">
        <v>22559</v>
      </c>
      <c r="E95" s="7" t="s">
        <v>1768</v>
      </c>
      <c r="F95" s="4" t="s">
        <v>179</v>
      </c>
      <c r="G95" s="4" t="s">
        <v>340</v>
      </c>
      <c r="H95" s="3" t="s">
        <v>16</v>
      </c>
      <c r="I95" s="3" t="s">
        <v>17</v>
      </c>
      <c r="J95" s="5">
        <v>161000</v>
      </c>
      <c r="K95" s="3">
        <v>2</v>
      </c>
      <c r="L95" s="57"/>
      <c r="M95" s="57">
        <f t="shared" si="1"/>
        <v>0</v>
      </c>
      <c r="N95" s="79"/>
    </row>
    <row r="96" spans="1:14" x14ac:dyDescent="0.4">
      <c r="A96" s="41">
        <v>8</v>
      </c>
      <c r="B96" s="8" t="s">
        <v>968</v>
      </c>
      <c r="C96" s="4" t="s">
        <v>27</v>
      </c>
      <c r="D96" s="3">
        <v>22562</v>
      </c>
      <c r="E96" s="7" t="s">
        <v>1769</v>
      </c>
      <c r="F96" s="4" t="s">
        <v>179</v>
      </c>
      <c r="G96" s="4" t="s">
        <v>341</v>
      </c>
      <c r="H96" s="3" t="s">
        <v>16</v>
      </c>
      <c r="I96" s="3" t="s">
        <v>17</v>
      </c>
      <c r="J96" s="5">
        <v>161000</v>
      </c>
      <c r="K96" s="3">
        <v>4</v>
      </c>
      <c r="L96" s="57"/>
      <c r="M96" s="57">
        <f t="shared" si="1"/>
        <v>0</v>
      </c>
      <c r="N96" s="79"/>
    </row>
    <row r="97" spans="1:14" x14ac:dyDescent="0.4">
      <c r="A97" s="41">
        <v>8</v>
      </c>
      <c r="B97" s="8" t="s">
        <v>969</v>
      </c>
      <c r="C97" s="4" t="s">
        <v>27</v>
      </c>
      <c r="D97" s="3">
        <v>22567</v>
      </c>
      <c r="E97" s="7" t="s">
        <v>1770</v>
      </c>
      <c r="F97" s="4" t="s">
        <v>179</v>
      </c>
      <c r="G97" s="4" t="s">
        <v>220</v>
      </c>
      <c r="H97" s="3" t="s">
        <v>16</v>
      </c>
      <c r="I97" s="3" t="s">
        <v>17</v>
      </c>
      <c r="J97" s="5">
        <v>161000</v>
      </c>
      <c r="K97" s="3">
        <v>4</v>
      </c>
      <c r="L97" s="57"/>
      <c r="M97" s="57">
        <f t="shared" si="1"/>
        <v>0</v>
      </c>
      <c r="N97" s="79"/>
    </row>
    <row r="98" spans="1:14" x14ac:dyDescent="0.4">
      <c r="A98" s="41">
        <v>8</v>
      </c>
      <c r="B98" s="8" t="s">
        <v>970</v>
      </c>
      <c r="C98" s="4" t="s">
        <v>27</v>
      </c>
      <c r="D98" s="3">
        <v>22568</v>
      </c>
      <c r="E98" s="7" t="s">
        <v>1771</v>
      </c>
      <c r="F98" s="4" t="s">
        <v>179</v>
      </c>
      <c r="G98" s="4" t="s">
        <v>1736</v>
      </c>
      <c r="H98" s="3" t="s">
        <v>16</v>
      </c>
      <c r="I98" s="3" t="s">
        <v>17</v>
      </c>
      <c r="J98" s="5">
        <v>161000</v>
      </c>
      <c r="K98" s="3">
        <v>2</v>
      </c>
      <c r="L98" s="57"/>
      <c r="M98" s="57">
        <f t="shared" si="1"/>
        <v>0</v>
      </c>
      <c r="N98" s="79"/>
    </row>
    <row r="99" spans="1:14" x14ac:dyDescent="0.4">
      <c r="A99" s="41">
        <v>8</v>
      </c>
      <c r="B99" s="8" t="s">
        <v>971</v>
      </c>
      <c r="C99" s="4" t="s">
        <v>27</v>
      </c>
      <c r="D99" s="3">
        <v>22569</v>
      </c>
      <c r="E99" s="7" t="s">
        <v>1772</v>
      </c>
      <c r="F99" s="4" t="s">
        <v>179</v>
      </c>
      <c r="G99" s="4" t="s">
        <v>608</v>
      </c>
      <c r="H99" s="3" t="s">
        <v>16</v>
      </c>
      <c r="I99" s="3" t="s">
        <v>17</v>
      </c>
      <c r="J99" s="5">
        <v>161000</v>
      </c>
      <c r="K99" s="3">
        <v>2</v>
      </c>
      <c r="L99" s="57"/>
      <c r="M99" s="57">
        <f t="shared" si="1"/>
        <v>0</v>
      </c>
      <c r="N99" s="79"/>
    </row>
    <row r="100" spans="1:14" x14ac:dyDescent="0.4">
      <c r="A100" s="41">
        <v>8</v>
      </c>
      <c r="B100" s="8" t="s">
        <v>972</v>
      </c>
      <c r="C100" s="4" t="s">
        <v>27</v>
      </c>
      <c r="D100" s="3">
        <v>22575</v>
      </c>
      <c r="E100" s="7" t="s">
        <v>1773</v>
      </c>
      <c r="F100" s="4" t="s">
        <v>179</v>
      </c>
      <c r="G100" s="4" t="s">
        <v>609</v>
      </c>
      <c r="H100" s="3" t="s">
        <v>16</v>
      </c>
      <c r="I100" s="3" t="s">
        <v>17</v>
      </c>
      <c r="J100" s="5">
        <v>161000</v>
      </c>
      <c r="K100" s="3">
        <v>4</v>
      </c>
      <c r="L100" s="57"/>
      <c r="M100" s="57">
        <f t="shared" si="1"/>
        <v>0</v>
      </c>
      <c r="N100" s="79"/>
    </row>
    <row r="101" spans="1:14" x14ac:dyDescent="0.4">
      <c r="A101" s="41">
        <v>8</v>
      </c>
      <c r="B101" s="8" t="s">
        <v>973</v>
      </c>
      <c r="C101" s="4" t="s">
        <v>27</v>
      </c>
      <c r="D101" s="3">
        <v>22576</v>
      </c>
      <c r="E101" s="7" t="s">
        <v>1774</v>
      </c>
      <c r="F101" s="4" t="s">
        <v>179</v>
      </c>
      <c r="G101" s="4" t="s">
        <v>610</v>
      </c>
      <c r="H101" s="3" t="s">
        <v>16</v>
      </c>
      <c r="I101" s="3" t="s">
        <v>17</v>
      </c>
      <c r="J101" s="5">
        <v>161000</v>
      </c>
      <c r="K101" s="3">
        <v>2</v>
      </c>
      <c r="L101" s="57"/>
      <c r="M101" s="57">
        <f t="shared" si="1"/>
        <v>0</v>
      </c>
      <c r="N101" s="79"/>
    </row>
    <row r="102" spans="1:14" x14ac:dyDescent="0.4">
      <c r="A102" s="41">
        <v>8</v>
      </c>
      <c r="B102" s="8" t="s">
        <v>974</v>
      </c>
      <c r="C102" s="4" t="s">
        <v>27</v>
      </c>
      <c r="D102" s="3">
        <v>22579</v>
      </c>
      <c r="E102" s="7" t="s">
        <v>1775</v>
      </c>
      <c r="F102" s="4" t="s">
        <v>179</v>
      </c>
      <c r="G102" s="4" t="s">
        <v>342</v>
      </c>
      <c r="H102" s="3" t="s">
        <v>16</v>
      </c>
      <c r="I102" s="3" t="s">
        <v>17</v>
      </c>
      <c r="J102" s="5">
        <v>161000</v>
      </c>
      <c r="K102" s="3">
        <v>6</v>
      </c>
      <c r="L102" s="57"/>
      <c r="M102" s="57">
        <f t="shared" si="1"/>
        <v>0</v>
      </c>
      <c r="N102" s="79"/>
    </row>
    <row r="103" spans="1:14" x14ac:dyDescent="0.4">
      <c r="A103" s="41">
        <v>8</v>
      </c>
      <c r="B103" s="8" t="s">
        <v>975</v>
      </c>
      <c r="C103" s="4" t="s">
        <v>27</v>
      </c>
      <c r="D103" s="3">
        <v>22580</v>
      </c>
      <c r="E103" s="7" t="s">
        <v>1776</v>
      </c>
      <c r="F103" s="4" t="s">
        <v>179</v>
      </c>
      <c r="G103" s="4" t="s">
        <v>221</v>
      </c>
      <c r="H103" s="3" t="s">
        <v>16</v>
      </c>
      <c r="I103" s="3" t="s">
        <v>17</v>
      </c>
      <c r="J103" s="5">
        <v>161000</v>
      </c>
      <c r="K103" s="3">
        <v>2</v>
      </c>
      <c r="L103" s="57"/>
      <c r="M103" s="57">
        <f t="shared" si="1"/>
        <v>0</v>
      </c>
      <c r="N103" s="79"/>
    </row>
    <row r="104" spans="1:14" x14ac:dyDescent="0.4">
      <c r="A104" s="41">
        <v>8</v>
      </c>
      <c r="B104" s="8" t="s">
        <v>976</v>
      </c>
      <c r="C104" s="4" t="s">
        <v>27</v>
      </c>
      <c r="D104" s="3">
        <v>22582</v>
      </c>
      <c r="E104" s="7" t="s">
        <v>1777</v>
      </c>
      <c r="F104" s="4" t="s">
        <v>179</v>
      </c>
      <c r="G104" s="4" t="s">
        <v>222</v>
      </c>
      <c r="H104" s="3" t="s">
        <v>16</v>
      </c>
      <c r="I104" s="3" t="s">
        <v>17</v>
      </c>
      <c r="J104" s="5">
        <v>161000</v>
      </c>
      <c r="K104" s="3">
        <v>4</v>
      </c>
      <c r="L104" s="57"/>
      <c r="M104" s="57">
        <f t="shared" si="1"/>
        <v>0</v>
      </c>
      <c r="N104" s="79"/>
    </row>
    <row r="105" spans="1:14" x14ac:dyDescent="0.4">
      <c r="A105" s="41">
        <v>8</v>
      </c>
      <c r="B105" s="8" t="s">
        <v>977</v>
      </c>
      <c r="C105" s="4" t="s">
        <v>27</v>
      </c>
      <c r="D105" s="3">
        <v>22585</v>
      </c>
      <c r="E105" s="7" t="s">
        <v>1778</v>
      </c>
      <c r="F105" s="4" t="s">
        <v>179</v>
      </c>
      <c r="G105" s="4" t="s">
        <v>343</v>
      </c>
      <c r="H105" s="3" t="s">
        <v>16</v>
      </c>
      <c r="I105" s="3" t="s">
        <v>17</v>
      </c>
      <c r="J105" s="5">
        <v>161000</v>
      </c>
      <c r="K105" s="3">
        <v>2</v>
      </c>
      <c r="L105" s="57"/>
      <c r="M105" s="57">
        <f t="shared" si="1"/>
        <v>0</v>
      </c>
      <c r="N105" s="79"/>
    </row>
    <row r="106" spans="1:14" x14ac:dyDescent="0.4">
      <c r="A106" s="41">
        <v>8</v>
      </c>
      <c r="B106" s="8" t="s">
        <v>978</v>
      </c>
      <c r="C106" s="4" t="s">
        <v>27</v>
      </c>
      <c r="D106" s="3">
        <v>22586</v>
      </c>
      <c r="E106" s="7" t="s">
        <v>1779</v>
      </c>
      <c r="F106" s="4" t="s">
        <v>179</v>
      </c>
      <c r="G106" s="4" t="s">
        <v>344</v>
      </c>
      <c r="H106" s="3" t="s">
        <v>16</v>
      </c>
      <c r="I106" s="3" t="s">
        <v>17</v>
      </c>
      <c r="J106" s="5">
        <v>161000</v>
      </c>
      <c r="K106" s="3">
        <v>6</v>
      </c>
      <c r="L106" s="57"/>
      <c r="M106" s="57">
        <f t="shared" si="1"/>
        <v>0</v>
      </c>
      <c r="N106" s="79"/>
    </row>
    <row r="107" spans="1:14" x14ac:dyDescent="0.4">
      <c r="A107" s="41">
        <v>8</v>
      </c>
      <c r="B107" s="8" t="s">
        <v>979</v>
      </c>
      <c r="C107" s="4" t="s">
        <v>27</v>
      </c>
      <c r="D107" s="3">
        <v>22587</v>
      </c>
      <c r="E107" s="7" t="s">
        <v>1780</v>
      </c>
      <c r="F107" s="4" t="s">
        <v>179</v>
      </c>
      <c r="G107" s="4" t="s">
        <v>180</v>
      </c>
      <c r="H107" s="3" t="s">
        <v>16</v>
      </c>
      <c r="I107" s="3" t="s">
        <v>17</v>
      </c>
      <c r="J107" s="5">
        <v>161000</v>
      </c>
      <c r="K107" s="3">
        <v>4</v>
      </c>
      <c r="L107" s="57"/>
      <c r="M107" s="57">
        <f t="shared" si="1"/>
        <v>0</v>
      </c>
      <c r="N107" s="79"/>
    </row>
    <row r="108" spans="1:14" x14ac:dyDescent="0.4">
      <c r="A108" s="41">
        <v>8</v>
      </c>
      <c r="B108" s="8" t="s">
        <v>980</v>
      </c>
      <c r="C108" s="4" t="s">
        <v>27</v>
      </c>
      <c r="D108" s="3">
        <v>22588</v>
      </c>
      <c r="E108" s="7" t="s">
        <v>1781</v>
      </c>
      <c r="F108" s="4" t="s">
        <v>179</v>
      </c>
      <c r="G108" s="4" t="s">
        <v>1737</v>
      </c>
      <c r="H108" s="3" t="s">
        <v>16</v>
      </c>
      <c r="I108" s="3" t="s">
        <v>17</v>
      </c>
      <c r="J108" s="5">
        <v>161000</v>
      </c>
      <c r="K108" s="3">
        <v>4</v>
      </c>
      <c r="L108" s="57"/>
      <c r="M108" s="57">
        <f t="shared" si="1"/>
        <v>0</v>
      </c>
      <c r="N108" s="79"/>
    </row>
    <row r="109" spans="1:14" x14ac:dyDescent="0.4">
      <c r="A109" s="41">
        <v>8</v>
      </c>
      <c r="B109" s="8" t="s">
        <v>981</v>
      </c>
      <c r="C109" s="4" t="s">
        <v>27</v>
      </c>
      <c r="D109" s="3">
        <v>22589</v>
      </c>
      <c r="E109" s="7" t="s">
        <v>1782</v>
      </c>
      <c r="F109" s="4" t="s">
        <v>179</v>
      </c>
      <c r="G109" s="4" t="s">
        <v>345</v>
      </c>
      <c r="H109" s="3" t="s">
        <v>16</v>
      </c>
      <c r="I109" s="3" t="s">
        <v>17</v>
      </c>
      <c r="J109" s="5">
        <v>161000</v>
      </c>
      <c r="K109" s="3">
        <v>2</v>
      </c>
      <c r="L109" s="57"/>
      <c r="M109" s="57">
        <f t="shared" si="1"/>
        <v>0</v>
      </c>
      <c r="N109" s="79"/>
    </row>
    <row r="110" spans="1:14" x14ac:dyDescent="0.4">
      <c r="A110" s="41">
        <v>8</v>
      </c>
      <c r="B110" s="8" t="s">
        <v>982</v>
      </c>
      <c r="C110" s="4" t="s">
        <v>27</v>
      </c>
      <c r="D110" s="3">
        <v>22592</v>
      </c>
      <c r="E110" s="7" t="s">
        <v>1783</v>
      </c>
      <c r="F110" s="4" t="s">
        <v>179</v>
      </c>
      <c r="G110" s="4" t="s">
        <v>611</v>
      </c>
      <c r="H110" s="3" t="s">
        <v>16</v>
      </c>
      <c r="I110" s="3" t="s">
        <v>17</v>
      </c>
      <c r="J110" s="5">
        <v>161000</v>
      </c>
      <c r="K110" s="3">
        <v>2</v>
      </c>
      <c r="L110" s="57"/>
      <c r="M110" s="57">
        <f t="shared" si="1"/>
        <v>0</v>
      </c>
      <c r="N110" s="79"/>
    </row>
    <row r="111" spans="1:14" x14ac:dyDescent="0.4">
      <c r="A111" s="41">
        <v>8</v>
      </c>
      <c r="B111" s="8" t="s">
        <v>983</v>
      </c>
      <c r="C111" s="4" t="s">
        <v>27</v>
      </c>
      <c r="D111" s="3">
        <v>22593</v>
      </c>
      <c r="E111" s="7" t="s">
        <v>1784</v>
      </c>
      <c r="F111" s="4" t="s">
        <v>179</v>
      </c>
      <c r="G111" s="4" t="s">
        <v>612</v>
      </c>
      <c r="H111" s="3" t="s">
        <v>16</v>
      </c>
      <c r="I111" s="3" t="s">
        <v>17</v>
      </c>
      <c r="J111" s="5">
        <v>161000</v>
      </c>
      <c r="K111" s="3">
        <v>6</v>
      </c>
      <c r="L111" s="57"/>
      <c r="M111" s="57">
        <f t="shared" si="1"/>
        <v>0</v>
      </c>
      <c r="N111" s="79"/>
    </row>
    <row r="112" spans="1:14" x14ac:dyDescent="0.4">
      <c r="A112" s="41">
        <v>8</v>
      </c>
      <c r="B112" s="8" t="s">
        <v>984</v>
      </c>
      <c r="C112" s="4" t="s">
        <v>27</v>
      </c>
      <c r="D112" s="3">
        <v>22594</v>
      </c>
      <c r="E112" s="7" t="s">
        <v>1785</v>
      </c>
      <c r="F112" s="4" t="s">
        <v>179</v>
      </c>
      <c r="G112" s="4" t="s">
        <v>346</v>
      </c>
      <c r="H112" s="3" t="s">
        <v>16</v>
      </c>
      <c r="I112" s="3" t="s">
        <v>17</v>
      </c>
      <c r="J112" s="5">
        <v>161000</v>
      </c>
      <c r="K112" s="3">
        <v>2</v>
      </c>
      <c r="L112" s="57"/>
      <c r="M112" s="57">
        <f t="shared" si="1"/>
        <v>0</v>
      </c>
      <c r="N112" s="79"/>
    </row>
    <row r="113" spans="1:14" x14ac:dyDescent="0.4">
      <c r="A113" s="41">
        <v>8</v>
      </c>
      <c r="B113" s="8" t="s">
        <v>985</v>
      </c>
      <c r="C113" s="4" t="s">
        <v>27</v>
      </c>
      <c r="D113" s="3">
        <v>22595</v>
      </c>
      <c r="E113" s="7" t="s">
        <v>1786</v>
      </c>
      <c r="F113" s="4" t="s">
        <v>179</v>
      </c>
      <c r="G113" s="4" t="s">
        <v>613</v>
      </c>
      <c r="H113" s="3" t="s">
        <v>16</v>
      </c>
      <c r="I113" s="3" t="s">
        <v>17</v>
      </c>
      <c r="J113" s="5">
        <v>161000</v>
      </c>
      <c r="K113" s="3">
        <v>2</v>
      </c>
      <c r="L113" s="57"/>
      <c r="M113" s="57">
        <f t="shared" si="1"/>
        <v>0</v>
      </c>
      <c r="N113" s="79"/>
    </row>
    <row r="114" spans="1:14" x14ac:dyDescent="0.4">
      <c r="A114" s="41">
        <v>8</v>
      </c>
      <c r="B114" s="8" t="s">
        <v>986</v>
      </c>
      <c r="C114" s="4" t="s">
        <v>27</v>
      </c>
      <c r="D114" s="3">
        <v>26654</v>
      </c>
      <c r="E114" s="7" t="s">
        <v>1787</v>
      </c>
      <c r="F114" s="4" t="s">
        <v>182</v>
      </c>
      <c r="G114" s="4" t="s">
        <v>1738</v>
      </c>
      <c r="H114" s="3" t="s">
        <v>16</v>
      </c>
      <c r="I114" s="3" t="s">
        <v>17</v>
      </c>
      <c r="J114" s="5">
        <v>32000</v>
      </c>
      <c r="K114" s="3">
        <v>2</v>
      </c>
      <c r="L114" s="57"/>
      <c r="M114" s="57">
        <f t="shared" si="1"/>
        <v>0</v>
      </c>
      <c r="N114" s="79"/>
    </row>
    <row r="115" spans="1:14" ht="19.5" thickBot="1" x14ac:dyDescent="0.45">
      <c r="A115" s="42">
        <v>8</v>
      </c>
      <c r="B115" s="16" t="s">
        <v>987</v>
      </c>
      <c r="C115" s="17" t="s">
        <v>27</v>
      </c>
      <c r="D115" s="15">
        <v>26845</v>
      </c>
      <c r="E115" s="18" t="s">
        <v>1788</v>
      </c>
      <c r="F115" s="17" t="s">
        <v>1739</v>
      </c>
      <c r="G115" s="17" t="s">
        <v>1740</v>
      </c>
      <c r="H115" s="15" t="s">
        <v>16</v>
      </c>
      <c r="I115" s="15" t="s">
        <v>17</v>
      </c>
      <c r="J115" s="19">
        <v>14500</v>
      </c>
      <c r="K115" s="15">
        <v>6</v>
      </c>
      <c r="L115" s="58"/>
      <c r="M115" s="58">
        <f t="shared" si="1"/>
        <v>0</v>
      </c>
      <c r="N115" s="80"/>
    </row>
    <row r="116" spans="1:14" ht="19.5" thickBot="1" x14ac:dyDescent="0.45">
      <c r="A116" s="43">
        <v>9</v>
      </c>
      <c r="B116" s="21" t="s">
        <v>988</v>
      </c>
      <c r="C116" s="22" t="s">
        <v>1789</v>
      </c>
      <c r="D116" s="20">
        <v>7848</v>
      </c>
      <c r="E116" s="23" t="s">
        <v>1792</v>
      </c>
      <c r="F116" s="22" t="s">
        <v>1790</v>
      </c>
      <c r="G116" s="22" t="s">
        <v>1791</v>
      </c>
      <c r="H116" s="20" t="s">
        <v>16</v>
      </c>
      <c r="I116" s="20" t="s">
        <v>17</v>
      </c>
      <c r="J116" s="24">
        <v>36700</v>
      </c>
      <c r="K116" s="20">
        <v>2</v>
      </c>
      <c r="L116" s="54"/>
      <c r="M116" s="54">
        <f t="shared" si="1"/>
        <v>0</v>
      </c>
      <c r="N116" s="65">
        <f>SUM(M116)</f>
        <v>0</v>
      </c>
    </row>
    <row r="117" spans="1:14" x14ac:dyDescent="0.4">
      <c r="A117" s="40">
        <v>10</v>
      </c>
      <c r="B117" s="11" t="s">
        <v>989</v>
      </c>
      <c r="C117" s="12" t="s">
        <v>93</v>
      </c>
      <c r="D117" s="10">
        <v>1144</v>
      </c>
      <c r="E117" s="13" t="s">
        <v>1804</v>
      </c>
      <c r="F117" s="12" t="s">
        <v>283</v>
      </c>
      <c r="G117" s="12" t="s">
        <v>284</v>
      </c>
      <c r="H117" s="10" t="s">
        <v>16</v>
      </c>
      <c r="I117" s="10" t="s">
        <v>17</v>
      </c>
      <c r="J117" s="14">
        <v>9790</v>
      </c>
      <c r="K117" s="10">
        <v>52</v>
      </c>
      <c r="L117" s="56"/>
      <c r="M117" s="56">
        <f t="shared" si="1"/>
        <v>0</v>
      </c>
      <c r="N117" s="78">
        <f>SUM(M117:M166)</f>
        <v>0</v>
      </c>
    </row>
    <row r="118" spans="1:14" x14ac:dyDescent="0.4">
      <c r="A118" s="41">
        <v>10</v>
      </c>
      <c r="B118" s="8" t="s">
        <v>990</v>
      </c>
      <c r="C118" s="12" t="s">
        <v>93</v>
      </c>
      <c r="D118" s="3">
        <v>4572</v>
      </c>
      <c r="E118" s="7" t="s">
        <v>1805</v>
      </c>
      <c r="F118" s="4" t="s">
        <v>401</v>
      </c>
      <c r="G118" s="4" t="s">
        <v>773</v>
      </c>
      <c r="H118" s="3" t="s">
        <v>16</v>
      </c>
      <c r="I118" s="3" t="s">
        <v>17</v>
      </c>
      <c r="J118" s="5">
        <v>1790</v>
      </c>
      <c r="K118" s="3">
        <v>18</v>
      </c>
      <c r="L118" s="57"/>
      <c r="M118" s="57">
        <f t="shared" si="1"/>
        <v>0</v>
      </c>
      <c r="N118" s="79"/>
    </row>
    <row r="119" spans="1:14" x14ac:dyDescent="0.4">
      <c r="A119" s="41">
        <v>10</v>
      </c>
      <c r="B119" s="8" t="s">
        <v>991</v>
      </c>
      <c r="C119" s="12" t="s">
        <v>93</v>
      </c>
      <c r="D119" s="3">
        <v>4574</v>
      </c>
      <c r="E119" s="7" t="s">
        <v>1806</v>
      </c>
      <c r="F119" s="4" t="s">
        <v>401</v>
      </c>
      <c r="G119" s="4" t="s">
        <v>774</v>
      </c>
      <c r="H119" s="3" t="s">
        <v>16</v>
      </c>
      <c r="I119" s="3" t="s">
        <v>17</v>
      </c>
      <c r="J119" s="5">
        <v>1790</v>
      </c>
      <c r="K119" s="3">
        <v>8</v>
      </c>
      <c r="L119" s="57"/>
      <c r="M119" s="57">
        <f t="shared" si="1"/>
        <v>0</v>
      </c>
      <c r="N119" s="79"/>
    </row>
    <row r="120" spans="1:14" x14ac:dyDescent="0.4">
      <c r="A120" s="41">
        <v>10</v>
      </c>
      <c r="B120" s="8" t="s">
        <v>992</v>
      </c>
      <c r="C120" s="12" t="s">
        <v>93</v>
      </c>
      <c r="D120" s="3">
        <v>4575</v>
      </c>
      <c r="E120" s="7" t="s">
        <v>1807</v>
      </c>
      <c r="F120" s="4" t="s">
        <v>401</v>
      </c>
      <c r="G120" s="4" t="s">
        <v>402</v>
      </c>
      <c r="H120" s="3" t="s">
        <v>167</v>
      </c>
      <c r="I120" s="3" t="s">
        <v>1854</v>
      </c>
      <c r="J120" s="5">
        <v>1790</v>
      </c>
      <c r="K120" s="3">
        <v>34</v>
      </c>
      <c r="L120" s="57"/>
      <c r="M120" s="57">
        <f t="shared" si="1"/>
        <v>0</v>
      </c>
      <c r="N120" s="79"/>
    </row>
    <row r="121" spans="1:14" x14ac:dyDescent="0.4">
      <c r="A121" s="41">
        <v>10</v>
      </c>
      <c r="B121" s="8" t="s">
        <v>993</v>
      </c>
      <c r="C121" s="12" t="s">
        <v>93</v>
      </c>
      <c r="D121" s="3">
        <v>4576</v>
      </c>
      <c r="E121" s="7" t="s">
        <v>1808</v>
      </c>
      <c r="F121" s="4" t="s">
        <v>401</v>
      </c>
      <c r="G121" s="4" t="s">
        <v>783</v>
      </c>
      <c r="H121" s="3" t="s">
        <v>16</v>
      </c>
      <c r="I121" s="3" t="s">
        <v>17</v>
      </c>
      <c r="J121" s="5">
        <v>1790</v>
      </c>
      <c r="K121" s="3">
        <v>10</v>
      </c>
      <c r="L121" s="57"/>
      <c r="M121" s="57">
        <f t="shared" si="1"/>
        <v>0</v>
      </c>
      <c r="N121" s="79"/>
    </row>
    <row r="122" spans="1:14" x14ac:dyDescent="0.4">
      <c r="A122" s="41">
        <v>10</v>
      </c>
      <c r="B122" s="8" t="s">
        <v>994</v>
      </c>
      <c r="C122" s="12" t="s">
        <v>93</v>
      </c>
      <c r="D122" s="3">
        <v>4578</v>
      </c>
      <c r="E122" s="7" t="s">
        <v>1809</v>
      </c>
      <c r="F122" s="4" t="s">
        <v>401</v>
      </c>
      <c r="G122" s="4" t="s">
        <v>423</v>
      </c>
      <c r="H122" s="3" t="s">
        <v>167</v>
      </c>
      <c r="I122" s="3" t="s">
        <v>1854</v>
      </c>
      <c r="J122" s="5">
        <v>1790</v>
      </c>
      <c r="K122" s="3">
        <v>35</v>
      </c>
      <c r="L122" s="57"/>
      <c r="M122" s="57">
        <f t="shared" si="1"/>
        <v>0</v>
      </c>
      <c r="N122" s="79"/>
    </row>
    <row r="123" spans="1:14" x14ac:dyDescent="0.4">
      <c r="A123" s="41">
        <v>10</v>
      </c>
      <c r="B123" s="8" t="s">
        <v>995</v>
      </c>
      <c r="C123" s="12" t="s">
        <v>93</v>
      </c>
      <c r="D123" s="3">
        <v>4582</v>
      </c>
      <c r="E123" s="7" t="s">
        <v>1810</v>
      </c>
      <c r="F123" s="4" t="s">
        <v>354</v>
      </c>
      <c r="G123" s="4" t="s">
        <v>555</v>
      </c>
      <c r="H123" s="3" t="s">
        <v>16</v>
      </c>
      <c r="I123" s="3" t="s">
        <v>17</v>
      </c>
      <c r="J123" s="5">
        <v>9320</v>
      </c>
      <c r="K123" s="3">
        <v>4</v>
      </c>
      <c r="L123" s="57"/>
      <c r="M123" s="57">
        <f t="shared" si="1"/>
        <v>0</v>
      </c>
      <c r="N123" s="79"/>
    </row>
    <row r="124" spans="1:14" x14ac:dyDescent="0.4">
      <c r="A124" s="41">
        <v>10</v>
      </c>
      <c r="B124" s="8" t="s">
        <v>996</v>
      </c>
      <c r="C124" s="12" t="s">
        <v>93</v>
      </c>
      <c r="D124" s="3">
        <v>4583</v>
      </c>
      <c r="E124" s="7" t="s">
        <v>1811</v>
      </c>
      <c r="F124" s="4" t="s">
        <v>354</v>
      </c>
      <c r="G124" s="4" t="s">
        <v>641</v>
      </c>
      <c r="H124" s="3" t="s">
        <v>16</v>
      </c>
      <c r="I124" s="3" t="s">
        <v>17</v>
      </c>
      <c r="J124" s="5">
        <v>9320</v>
      </c>
      <c r="K124" s="3">
        <v>14</v>
      </c>
      <c r="L124" s="57"/>
      <c r="M124" s="57">
        <f t="shared" si="1"/>
        <v>0</v>
      </c>
      <c r="N124" s="79"/>
    </row>
    <row r="125" spans="1:14" x14ac:dyDescent="0.4">
      <c r="A125" s="41">
        <v>10</v>
      </c>
      <c r="B125" s="8" t="s">
        <v>997</v>
      </c>
      <c r="C125" s="12" t="s">
        <v>93</v>
      </c>
      <c r="D125" s="3">
        <v>4584</v>
      </c>
      <c r="E125" s="7" t="s">
        <v>1812</v>
      </c>
      <c r="F125" s="4" t="s">
        <v>354</v>
      </c>
      <c r="G125" s="4" t="s">
        <v>355</v>
      </c>
      <c r="H125" s="3" t="s">
        <v>16</v>
      </c>
      <c r="I125" s="3" t="s">
        <v>17</v>
      </c>
      <c r="J125" s="5">
        <v>9320</v>
      </c>
      <c r="K125" s="3">
        <v>32</v>
      </c>
      <c r="L125" s="57"/>
      <c r="M125" s="57">
        <f t="shared" si="1"/>
        <v>0</v>
      </c>
      <c r="N125" s="79"/>
    </row>
    <row r="126" spans="1:14" x14ac:dyDescent="0.4">
      <c r="A126" s="41">
        <v>10</v>
      </c>
      <c r="B126" s="8" t="s">
        <v>998</v>
      </c>
      <c r="C126" s="12" t="s">
        <v>93</v>
      </c>
      <c r="D126" s="3">
        <v>4585</v>
      </c>
      <c r="E126" s="7" t="s">
        <v>1813</v>
      </c>
      <c r="F126" s="4" t="s">
        <v>354</v>
      </c>
      <c r="G126" s="4" t="s">
        <v>430</v>
      </c>
      <c r="H126" s="3" t="s">
        <v>16</v>
      </c>
      <c r="I126" s="3" t="s">
        <v>17</v>
      </c>
      <c r="J126" s="5">
        <v>9320</v>
      </c>
      <c r="K126" s="3">
        <v>26</v>
      </c>
      <c r="L126" s="57"/>
      <c r="M126" s="57">
        <f t="shared" si="1"/>
        <v>0</v>
      </c>
      <c r="N126" s="79"/>
    </row>
    <row r="127" spans="1:14" x14ac:dyDescent="0.4">
      <c r="A127" s="41">
        <v>10</v>
      </c>
      <c r="B127" s="8" t="s">
        <v>999</v>
      </c>
      <c r="C127" s="12" t="s">
        <v>93</v>
      </c>
      <c r="D127" s="3">
        <v>4587</v>
      </c>
      <c r="E127" s="7" t="s">
        <v>1814</v>
      </c>
      <c r="F127" s="4" t="s">
        <v>692</v>
      </c>
      <c r="G127" s="4" t="s">
        <v>867</v>
      </c>
      <c r="H127" s="3" t="s">
        <v>16</v>
      </c>
      <c r="I127" s="3" t="s">
        <v>17</v>
      </c>
      <c r="J127" s="5">
        <v>1790</v>
      </c>
      <c r="K127" s="3">
        <v>2</v>
      </c>
      <c r="L127" s="57"/>
      <c r="M127" s="57">
        <f t="shared" si="1"/>
        <v>0</v>
      </c>
      <c r="N127" s="79"/>
    </row>
    <row r="128" spans="1:14" x14ac:dyDescent="0.4">
      <c r="A128" s="41">
        <v>10</v>
      </c>
      <c r="B128" s="8" t="s">
        <v>1000</v>
      </c>
      <c r="C128" s="12" t="s">
        <v>93</v>
      </c>
      <c r="D128" s="3">
        <v>4590</v>
      </c>
      <c r="E128" s="7" t="s">
        <v>1815</v>
      </c>
      <c r="F128" s="4" t="s">
        <v>692</v>
      </c>
      <c r="G128" s="4" t="s">
        <v>806</v>
      </c>
      <c r="H128" s="3" t="s">
        <v>16</v>
      </c>
      <c r="I128" s="3" t="s">
        <v>17</v>
      </c>
      <c r="J128" s="5">
        <v>1790</v>
      </c>
      <c r="K128" s="3">
        <v>2</v>
      </c>
      <c r="L128" s="57"/>
      <c r="M128" s="57">
        <f t="shared" si="1"/>
        <v>0</v>
      </c>
      <c r="N128" s="79"/>
    </row>
    <row r="129" spans="1:14" x14ac:dyDescent="0.4">
      <c r="A129" s="41">
        <v>10</v>
      </c>
      <c r="B129" s="8" t="s">
        <v>1001</v>
      </c>
      <c r="C129" s="12" t="s">
        <v>93</v>
      </c>
      <c r="D129" s="3">
        <v>4593</v>
      </c>
      <c r="E129" s="7" t="s">
        <v>1816</v>
      </c>
      <c r="F129" s="4" t="s">
        <v>692</v>
      </c>
      <c r="G129" s="4" t="s">
        <v>868</v>
      </c>
      <c r="H129" s="3" t="s">
        <v>16</v>
      </c>
      <c r="I129" s="3" t="s">
        <v>17</v>
      </c>
      <c r="J129" s="5">
        <v>1790</v>
      </c>
      <c r="K129" s="3">
        <v>4</v>
      </c>
      <c r="L129" s="57"/>
      <c r="M129" s="57">
        <f t="shared" si="1"/>
        <v>0</v>
      </c>
      <c r="N129" s="79"/>
    </row>
    <row r="130" spans="1:14" x14ac:dyDescent="0.4">
      <c r="A130" s="41">
        <v>10</v>
      </c>
      <c r="B130" s="8" t="s">
        <v>1002</v>
      </c>
      <c r="C130" s="12" t="s">
        <v>93</v>
      </c>
      <c r="D130" s="3">
        <v>4594</v>
      </c>
      <c r="E130" s="7" t="s">
        <v>1817</v>
      </c>
      <c r="F130" s="4" t="s">
        <v>692</v>
      </c>
      <c r="G130" s="4" t="s">
        <v>752</v>
      </c>
      <c r="H130" s="3" t="s">
        <v>16</v>
      </c>
      <c r="I130" s="3" t="s">
        <v>17</v>
      </c>
      <c r="J130" s="5">
        <v>1790</v>
      </c>
      <c r="K130" s="3">
        <v>12</v>
      </c>
      <c r="L130" s="57"/>
      <c r="M130" s="57">
        <f t="shared" si="1"/>
        <v>0</v>
      </c>
      <c r="N130" s="79"/>
    </row>
    <row r="131" spans="1:14" x14ac:dyDescent="0.4">
      <c r="A131" s="41">
        <v>10</v>
      </c>
      <c r="B131" s="8" t="s">
        <v>1003</v>
      </c>
      <c r="C131" s="12" t="s">
        <v>93</v>
      </c>
      <c r="D131" s="3">
        <v>4595</v>
      </c>
      <c r="E131" s="7" t="s">
        <v>1818</v>
      </c>
      <c r="F131" s="4" t="s">
        <v>692</v>
      </c>
      <c r="G131" s="4" t="s">
        <v>693</v>
      </c>
      <c r="H131" s="3" t="s">
        <v>167</v>
      </c>
      <c r="I131" s="3" t="s">
        <v>1854</v>
      </c>
      <c r="J131" s="5">
        <v>1790</v>
      </c>
      <c r="K131" s="3">
        <v>5</v>
      </c>
      <c r="L131" s="57"/>
      <c r="M131" s="57">
        <f t="shared" ref="M131:M194" si="2">K131*L131</f>
        <v>0</v>
      </c>
      <c r="N131" s="79"/>
    </row>
    <row r="132" spans="1:14" x14ac:dyDescent="0.4">
      <c r="A132" s="41">
        <v>10</v>
      </c>
      <c r="B132" s="8" t="s">
        <v>1004</v>
      </c>
      <c r="C132" s="12" t="s">
        <v>93</v>
      </c>
      <c r="D132" s="3">
        <v>4613</v>
      </c>
      <c r="E132" s="7" t="s">
        <v>1819</v>
      </c>
      <c r="F132" s="4" t="s">
        <v>354</v>
      </c>
      <c r="G132" s="4" t="s">
        <v>767</v>
      </c>
      <c r="H132" s="3" t="s">
        <v>16</v>
      </c>
      <c r="I132" s="3" t="s">
        <v>17</v>
      </c>
      <c r="J132" s="5">
        <v>9320</v>
      </c>
      <c r="K132" s="3">
        <v>6</v>
      </c>
      <c r="L132" s="57"/>
      <c r="M132" s="57">
        <f t="shared" si="2"/>
        <v>0</v>
      </c>
      <c r="N132" s="79"/>
    </row>
    <row r="133" spans="1:14" x14ac:dyDescent="0.4">
      <c r="A133" s="41">
        <v>10</v>
      </c>
      <c r="B133" s="8" t="s">
        <v>1005</v>
      </c>
      <c r="C133" s="12" t="s">
        <v>93</v>
      </c>
      <c r="D133" s="3">
        <v>4617</v>
      </c>
      <c r="E133" s="7" t="s">
        <v>1820</v>
      </c>
      <c r="F133" s="4" t="s">
        <v>354</v>
      </c>
      <c r="G133" s="4" t="s">
        <v>768</v>
      </c>
      <c r="H133" s="3" t="s">
        <v>16</v>
      </c>
      <c r="I133" s="3" t="s">
        <v>17</v>
      </c>
      <c r="J133" s="5">
        <v>9320</v>
      </c>
      <c r="K133" s="3">
        <v>6</v>
      </c>
      <c r="L133" s="57"/>
      <c r="M133" s="57">
        <f t="shared" si="2"/>
        <v>0</v>
      </c>
      <c r="N133" s="79"/>
    </row>
    <row r="134" spans="1:14" x14ac:dyDescent="0.4">
      <c r="A134" s="41">
        <v>10</v>
      </c>
      <c r="B134" s="8" t="s">
        <v>1006</v>
      </c>
      <c r="C134" s="12" t="s">
        <v>93</v>
      </c>
      <c r="D134" s="3">
        <v>4618</v>
      </c>
      <c r="E134" s="7" t="s">
        <v>1821</v>
      </c>
      <c r="F134" s="4" t="s">
        <v>354</v>
      </c>
      <c r="G134" s="4" t="s">
        <v>850</v>
      </c>
      <c r="H134" s="3" t="s">
        <v>16</v>
      </c>
      <c r="I134" s="3" t="s">
        <v>17</v>
      </c>
      <c r="J134" s="5">
        <v>9320</v>
      </c>
      <c r="K134" s="3">
        <v>8</v>
      </c>
      <c r="L134" s="57"/>
      <c r="M134" s="57">
        <f t="shared" si="2"/>
        <v>0</v>
      </c>
      <c r="N134" s="79"/>
    </row>
    <row r="135" spans="1:14" x14ac:dyDescent="0.4">
      <c r="A135" s="41">
        <v>10</v>
      </c>
      <c r="B135" s="8" t="s">
        <v>1007</v>
      </c>
      <c r="C135" s="12" t="s">
        <v>93</v>
      </c>
      <c r="D135" s="3">
        <v>4658</v>
      </c>
      <c r="E135" s="7" t="s">
        <v>1822</v>
      </c>
      <c r="F135" s="4" t="s">
        <v>820</v>
      </c>
      <c r="G135" s="4" t="s">
        <v>821</v>
      </c>
      <c r="H135" s="3" t="s">
        <v>16</v>
      </c>
      <c r="I135" s="3" t="s">
        <v>17</v>
      </c>
      <c r="J135" s="5">
        <v>14400</v>
      </c>
      <c r="K135" s="3">
        <v>4</v>
      </c>
      <c r="L135" s="57"/>
      <c r="M135" s="57">
        <f t="shared" si="2"/>
        <v>0</v>
      </c>
      <c r="N135" s="79"/>
    </row>
    <row r="136" spans="1:14" x14ac:dyDescent="0.4">
      <c r="A136" s="41">
        <v>10</v>
      </c>
      <c r="B136" s="8" t="s">
        <v>1008</v>
      </c>
      <c r="C136" s="12" t="s">
        <v>93</v>
      </c>
      <c r="D136" s="3">
        <v>7816</v>
      </c>
      <c r="E136" s="7" t="s">
        <v>1823</v>
      </c>
      <c r="F136" s="4" t="s">
        <v>354</v>
      </c>
      <c r="G136" s="4" t="s">
        <v>851</v>
      </c>
      <c r="H136" s="3" t="s">
        <v>16</v>
      </c>
      <c r="I136" s="3" t="s">
        <v>17</v>
      </c>
      <c r="J136" s="5">
        <v>9320</v>
      </c>
      <c r="K136" s="3">
        <v>2</v>
      </c>
      <c r="L136" s="57"/>
      <c r="M136" s="57">
        <f t="shared" si="2"/>
        <v>0</v>
      </c>
      <c r="N136" s="79"/>
    </row>
    <row r="137" spans="1:14" x14ac:dyDescent="0.4">
      <c r="A137" s="41">
        <v>10</v>
      </c>
      <c r="B137" s="8" t="s">
        <v>1009</v>
      </c>
      <c r="C137" s="12" t="s">
        <v>93</v>
      </c>
      <c r="D137" s="3">
        <v>9521</v>
      </c>
      <c r="E137" s="7" t="s">
        <v>1824</v>
      </c>
      <c r="F137" s="4" t="s">
        <v>225</v>
      </c>
      <c r="G137" s="4" t="s">
        <v>1793</v>
      </c>
      <c r="H137" s="3" t="s">
        <v>16</v>
      </c>
      <c r="I137" s="3" t="s">
        <v>17</v>
      </c>
      <c r="J137" s="5">
        <v>207000</v>
      </c>
      <c r="K137" s="3">
        <v>2</v>
      </c>
      <c r="L137" s="57"/>
      <c r="M137" s="57">
        <f t="shared" si="2"/>
        <v>0</v>
      </c>
      <c r="N137" s="79"/>
    </row>
    <row r="138" spans="1:14" x14ac:dyDescent="0.4">
      <c r="A138" s="41">
        <v>10</v>
      </c>
      <c r="B138" s="8" t="s">
        <v>1010</v>
      </c>
      <c r="C138" s="12" t="s">
        <v>93</v>
      </c>
      <c r="D138" s="3">
        <v>9522</v>
      </c>
      <c r="E138" s="7" t="s">
        <v>1825</v>
      </c>
      <c r="F138" s="4" t="s">
        <v>225</v>
      </c>
      <c r="G138" s="4" t="s">
        <v>226</v>
      </c>
      <c r="H138" s="3" t="s">
        <v>16</v>
      </c>
      <c r="I138" s="3" t="s">
        <v>17</v>
      </c>
      <c r="J138" s="5">
        <v>207000</v>
      </c>
      <c r="K138" s="3">
        <v>4</v>
      </c>
      <c r="L138" s="57"/>
      <c r="M138" s="57">
        <f t="shared" si="2"/>
        <v>0</v>
      </c>
      <c r="N138" s="79"/>
    </row>
    <row r="139" spans="1:14" x14ac:dyDescent="0.4">
      <c r="A139" s="41">
        <v>10</v>
      </c>
      <c r="B139" s="8" t="s">
        <v>1011</v>
      </c>
      <c r="C139" s="12" t="s">
        <v>93</v>
      </c>
      <c r="D139" s="3">
        <v>9523</v>
      </c>
      <c r="E139" s="7" t="s">
        <v>1826</v>
      </c>
      <c r="F139" s="4" t="s">
        <v>665</v>
      </c>
      <c r="G139" s="4" t="s">
        <v>666</v>
      </c>
      <c r="H139" s="3" t="s">
        <v>74</v>
      </c>
      <c r="I139" s="3" t="s">
        <v>75</v>
      </c>
      <c r="J139" s="5">
        <v>30000</v>
      </c>
      <c r="K139" s="3">
        <v>6</v>
      </c>
      <c r="L139" s="57"/>
      <c r="M139" s="57">
        <f t="shared" si="2"/>
        <v>0</v>
      </c>
      <c r="N139" s="79"/>
    </row>
    <row r="140" spans="1:14" x14ac:dyDescent="0.4">
      <c r="A140" s="41">
        <v>10</v>
      </c>
      <c r="B140" s="8" t="s">
        <v>1012</v>
      </c>
      <c r="C140" s="12" t="s">
        <v>93</v>
      </c>
      <c r="D140" s="3">
        <v>11356</v>
      </c>
      <c r="E140" s="7" t="s">
        <v>1827</v>
      </c>
      <c r="F140" s="4" t="s">
        <v>769</v>
      </c>
      <c r="G140" s="4" t="s">
        <v>770</v>
      </c>
      <c r="H140" s="3" t="s">
        <v>16</v>
      </c>
      <c r="I140" s="3" t="s">
        <v>17</v>
      </c>
      <c r="J140" s="5">
        <v>9320</v>
      </c>
      <c r="K140" s="3">
        <v>4</v>
      </c>
      <c r="L140" s="57"/>
      <c r="M140" s="57">
        <f t="shared" si="2"/>
        <v>0</v>
      </c>
      <c r="N140" s="79"/>
    </row>
    <row r="141" spans="1:14" x14ac:dyDescent="0.4">
      <c r="A141" s="41">
        <v>10</v>
      </c>
      <c r="B141" s="8" t="s">
        <v>1013</v>
      </c>
      <c r="C141" s="12" t="s">
        <v>93</v>
      </c>
      <c r="D141" s="3">
        <v>12374</v>
      </c>
      <c r="E141" s="7" t="s">
        <v>1828</v>
      </c>
      <c r="F141" s="4" t="s">
        <v>354</v>
      </c>
      <c r="G141" s="4" t="s">
        <v>524</v>
      </c>
      <c r="H141" s="3" t="s">
        <v>16</v>
      </c>
      <c r="I141" s="3" t="s">
        <v>17</v>
      </c>
      <c r="J141" s="5">
        <v>9320</v>
      </c>
      <c r="K141" s="3">
        <v>10</v>
      </c>
      <c r="L141" s="57"/>
      <c r="M141" s="57">
        <f t="shared" si="2"/>
        <v>0</v>
      </c>
      <c r="N141" s="79"/>
    </row>
    <row r="142" spans="1:14" x14ac:dyDescent="0.4">
      <c r="A142" s="41">
        <v>10</v>
      </c>
      <c r="B142" s="8" t="s">
        <v>1014</v>
      </c>
      <c r="C142" s="12" t="s">
        <v>93</v>
      </c>
      <c r="D142" s="3">
        <v>15818</v>
      </c>
      <c r="E142" s="7" t="s">
        <v>1829</v>
      </c>
      <c r="F142" s="4" t="s">
        <v>91</v>
      </c>
      <c r="G142" s="4" t="s">
        <v>625</v>
      </c>
      <c r="H142" s="3" t="s">
        <v>30</v>
      </c>
      <c r="I142" s="3" t="s">
        <v>31</v>
      </c>
      <c r="J142" s="5">
        <v>115000</v>
      </c>
      <c r="K142" s="3">
        <v>8</v>
      </c>
      <c r="L142" s="57"/>
      <c r="M142" s="57">
        <f t="shared" si="2"/>
        <v>0</v>
      </c>
      <c r="N142" s="79"/>
    </row>
    <row r="143" spans="1:14" x14ac:dyDescent="0.4">
      <c r="A143" s="41">
        <v>10</v>
      </c>
      <c r="B143" s="8" t="s">
        <v>1015</v>
      </c>
      <c r="C143" s="12" t="s">
        <v>93</v>
      </c>
      <c r="D143" s="3">
        <v>15819</v>
      </c>
      <c r="E143" s="7" t="s">
        <v>1830</v>
      </c>
      <c r="F143" s="4" t="s">
        <v>91</v>
      </c>
      <c r="G143" s="4" t="s">
        <v>92</v>
      </c>
      <c r="H143" s="3" t="s">
        <v>30</v>
      </c>
      <c r="I143" s="3" t="s">
        <v>31</v>
      </c>
      <c r="J143" s="5">
        <v>115000</v>
      </c>
      <c r="K143" s="3">
        <v>34</v>
      </c>
      <c r="L143" s="57"/>
      <c r="M143" s="57">
        <f t="shared" si="2"/>
        <v>0</v>
      </c>
      <c r="N143" s="79"/>
    </row>
    <row r="144" spans="1:14" x14ac:dyDescent="0.4">
      <c r="A144" s="41">
        <v>10</v>
      </c>
      <c r="B144" s="8" t="s">
        <v>1016</v>
      </c>
      <c r="C144" s="12" t="s">
        <v>93</v>
      </c>
      <c r="D144" s="3">
        <v>16229</v>
      </c>
      <c r="E144" s="7" t="s">
        <v>1831</v>
      </c>
      <c r="F144" s="4" t="s">
        <v>91</v>
      </c>
      <c r="G144" s="4" t="s">
        <v>626</v>
      </c>
      <c r="H144" s="3" t="s">
        <v>30</v>
      </c>
      <c r="I144" s="3" t="s">
        <v>31</v>
      </c>
      <c r="J144" s="5">
        <v>115000</v>
      </c>
      <c r="K144" s="3">
        <v>6</v>
      </c>
      <c r="L144" s="57"/>
      <c r="M144" s="57">
        <f t="shared" si="2"/>
        <v>0</v>
      </c>
      <c r="N144" s="79"/>
    </row>
    <row r="145" spans="1:14" x14ac:dyDescent="0.4">
      <c r="A145" s="41">
        <v>10</v>
      </c>
      <c r="B145" s="8" t="s">
        <v>1017</v>
      </c>
      <c r="C145" s="12" t="s">
        <v>93</v>
      </c>
      <c r="D145" s="3">
        <v>16372</v>
      </c>
      <c r="E145" s="7" t="s">
        <v>1832</v>
      </c>
      <c r="F145" s="4" t="s">
        <v>153</v>
      </c>
      <c r="G145" s="4" t="s">
        <v>154</v>
      </c>
      <c r="H145" s="3" t="s">
        <v>16</v>
      </c>
      <c r="I145" s="3" t="s">
        <v>17</v>
      </c>
      <c r="J145" s="5">
        <v>37100</v>
      </c>
      <c r="K145" s="3">
        <v>24</v>
      </c>
      <c r="L145" s="57"/>
      <c r="M145" s="57">
        <f t="shared" si="2"/>
        <v>0</v>
      </c>
      <c r="N145" s="79"/>
    </row>
    <row r="146" spans="1:14" x14ac:dyDescent="0.4">
      <c r="A146" s="41">
        <v>10</v>
      </c>
      <c r="B146" s="8" t="s">
        <v>1018</v>
      </c>
      <c r="C146" s="12" t="s">
        <v>93</v>
      </c>
      <c r="D146" s="3">
        <v>16568</v>
      </c>
      <c r="E146" s="7" t="s">
        <v>1833</v>
      </c>
      <c r="F146" s="4" t="s">
        <v>769</v>
      </c>
      <c r="G146" s="4" t="s">
        <v>852</v>
      </c>
      <c r="H146" s="3" t="s">
        <v>16</v>
      </c>
      <c r="I146" s="3" t="s">
        <v>17</v>
      </c>
      <c r="J146" s="5">
        <v>9320</v>
      </c>
      <c r="K146" s="3">
        <v>6</v>
      </c>
      <c r="L146" s="57"/>
      <c r="M146" s="57">
        <f t="shared" si="2"/>
        <v>0</v>
      </c>
      <c r="N146" s="79"/>
    </row>
    <row r="147" spans="1:14" x14ac:dyDescent="0.4">
      <c r="A147" s="41">
        <v>10</v>
      </c>
      <c r="B147" s="8" t="s">
        <v>1019</v>
      </c>
      <c r="C147" s="12" t="s">
        <v>93</v>
      </c>
      <c r="D147" s="3">
        <v>16959</v>
      </c>
      <c r="E147" s="7" t="s">
        <v>1834</v>
      </c>
      <c r="F147" s="4" t="s">
        <v>692</v>
      </c>
      <c r="G147" s="4" t="s">
        <v>857</v>
      </c>
      <c r="H147" s="3" t="s">
        <v>16</v>
      </c>
      <c r="I147" s="3" t="s">
        <v>17</v>
      </c>
      <c r="J147" s="5">
        <v>1790</v>
      </c>
      <c r="K147" s="3">
        <v>6</v>
      </c>
      <c r="L147" s="57"/>
      <c r="M147" s="57">
        <f t="shared" si="2"/>
        <v>0</v>
      </c>
      <c r="N147" s="79"/>
    </row>
    <row r="148" spans="1:14" x14ac:dyDescent="0.4">
      <c r="A148" s="41">
        <v>10</v>
      </c>
      <c r="B148" s="8" t="s">
        <v>1020</v>
      </c>
      <c r="C148" s="12" t="s">
        <v>93</v>
      </c>
      <c r="D148" s="3">
        <v>18560</v>
      </c>
      <c r="E148" s="7" t="s">
        <v>1835</v>
      </c>
      <c r="F148" s="4" t="s">
        <v>754</v>
      </c>
      <c r="G148" s="4" t="s">
        <v>755</v>
      </c>
      <c r="H148" s="3" t="s">
        <v>16</v>
      </c>
      <c r="I148" s="3" t="s">
        <v>17</v>
      </c>
      <c r="J148" s="5">
        <v>36900</v>
      </c>
      <c r="K148" s="3">
        <v>2</v>
      </c>
      <c r="L148" s="57"/>
      <c r="M148" s="57">
        <f t="shared" si="2"/>
        <v>0</v>
      </c>
      <c r="N148" s="79"/>
    </row>
    <row r="149" spans="1:14" x14ac:dyDescent="0.4">
      <c r="A149" s="41">
        <v>10</v>
      </c>
      <c r="B149" s="11" t="s">
        <v>1021</v>
      </c>
      <c r="C149" s="12" t="s">
        <v>93</v>
      </c>
      <c r="D149" s="10">
        <v>20034</v>
      </c>
      <c r="E149" s="13" t="s">
        <v>1836</v>
      </c>
      <c r="F149" s="12" t="s">
        <v>172</v>
      </c>
      <c r="G149" s="12" t="s">
        <v>250</v>
      </c>
      <c r="H149" s="10" t="s">
        <v>16</v>
      </c>
      <c r="I149" s="10" t="s">
        <v>17</v>
      </c>
      <c r="J149" s="14">
        <v>173000</v>
      </c>
      <c r="K149" s="10">
        <v>2</v>
      </c>
      <c r="L149" s="56"/>
      <c r="M149" s="56">
        <f t="shared" si="2"/>
        <v>0</v>
      </c>
      <c r="N149" s="79"/>
    </row>
    <row r="150" spans="1:14" x14ac:dyDescent="0.4">
      <c r="A150" s="41">
        <v>10</v>
      </c>
      <c r="B150" s="8" t="s">
        <v>1022</v>
      </c>
      <c r="C150" s="4" t="s">
        <v>93</v>
      </c>
      <c r="D150" s="3">
        <v>20037</v>
      </c>
      <c r="E150" s="7" t="s">
        <v>1837</v>
      </c>
      <c r="F150" s="4" t="s">
        <v>172</v>
      </c>
      <c r="G150" s="4" t="s">
        <v>481</v>
      </c>
      <c r="H150" s="3" t="s">
        <v>16</v>
      </c>
      <c r="I150" s="3" t="s">
        <v>17</v>
      </c>
      <c r="J150" s="5">
        <v>173000</v>
      </c>
      <c r="K150" s="3">
        <v>4</v>
      </c>
      <c r="L150" s="57"/>
      <c r="M150" s="57">
        <f t="shared" si="2"/>
        <v>0</v>
      </c>
      <c r="N150" s="79"/>
    </row>
    <row r="151" spans="1:14" x14ac:dyDescent="0.4">
      <c r="A151" s="41">
        <v>10</v>
      </c>
      <c r="B151" s="8" t="s">
        <v>1023</v>
      </c>
      <c r="C151" s="4" t="s">
        <v>93</v>
      </c>
      <c r="D151" s="3">
        <v>20038</v>
      </c>
      <c r="E151" s="7" t="s">
        <v>1838</v>
      </c>
      <c r="F151" s="4" t="s">
        <v>172</v>
      </c>
      <c r="G151" s="4" t="s">
        <v>173</v>
      </c>
      <c r="H151" s="3" t="s">
        <v>16</v>
      </c>
      <c r="I151" s="3" t="s">
        <v>17</v>
      </c>
      <c r="J151" s="5">
        <v>173000</v>
      </c>
      <c r="K151" s="3">
        <v>2</v>
      </c>
      <c r="L151" s="57"/>
      <c r="M151" s="57">
        <f t="shared" si="2"/>
        <v>0</v>
      </c>
      <c r="N151" s="79"/>
    </row>
    <row r="152" spans="1:14" x14ac:dyDescent="0.4">
      <c r="A152" s="41">
        <v>10</v>
      </c>
      <c r="B152" s="8" t="s">
        <v>1024</v>
      </c>
      <c r="C152" s="4" t="s">
        <v>93</v>
      </c>
      <c r="D152" s="3">
        <v>20043</v>
      </c>
      <c r="E152" s="7" t="s">
        <v>1839</v>
      </c>
      <c r="F152" s="4" t="s">
        <v>172</v>
      </c>
      <c r="G152" s="4" t="s">
        <v>482</v>
      </c>
      <c r="H152" s="3" t="s">
        <v>16</v>
      </c>
      <c r="I152" s="3" t="s">
        <v>17</v>
      </c>
      <c r="J152" s="5">
        <v>173000</v>
      </c>
      <c r="K152" s="3">
        <v>4</v>
      </c>
      <c r="L152" s="57"/>
      <c r="M152" s="57">
        <f t="shared" si="2"/>
        <v>0</v>
      </c>
      <c r="N152" s="79"/>
    </row>
    <row r="153" spans="1:14" x14ac:dyDescent="0.4">
      <c r="A153" s="41">
        <v>10</v>
      </c>
      <c r="B153" s="8" t="s">
        <v>1025</v>
      </c>
      <c r="C153" s="4" t="s">
        <v>93</v>
      </c>
      <c r="D153" s="3">
        <v>20044</v>
      </c>
      <c r="E153" s="7" t="s">
        <v>1840</v>
      </c>
      <c r="F153" s="4" t="s">
        <v>172</v>
      </c>
      <c r="G153" s="4" t="s">
        <v>251</v>
      </c>
      <c r="H153" s="3" t="s">
        <v>16</v>
      </c>
      <c r="I153" s="3" t="s">
        <v>17</v>
      </c>
      <c r="J153" s="5">
        <v>173000</v>
      </c>
      <c r="K153" s="3">
        <v>2</v>
      </c>
      <c r="L153" s="57"/>
      <c r="M153" s="57">
        <f t="shared" si="2"/>
        <v>0</v>
      </c>
      <c r="N153" s="79"/>
    </row>
    <row r="154" spans="1:14" x14ac:dyDescent="0.4">
      <c r="A154" s="41">
        <v>10</v>
      </c>
      <c r="B154" s="8" t="s">
        <v>1026</v>
      </c>
      <c r="C154" s="4" t="s">
        <v>93</v>
      </c>
      <c r="D154" s="3">
        <v>20047</v>
      </c>
      <c r="E154" s="7" t="s">
        <v>1841</v>
      </c>
      <c r="F154" s="4" t="s">
        <v>172</v>
      </c>
      <c r="G154" s="4" t="s">
        <v>174</v>
      </c>
      <c r="H154" s="3" t="s">
        <v>16</v>
      </c>
      <c r="I154" s="3" t="s">
        <v>17</v>
      </c>
      <c r="J154" s="5">
        <v>173000</v>
      </c>
      <c r="K154" s="3">
        <v>8</v>
      </c>
      <c r="L154" s="57"/>
      <c r="M154" s="57">
        <f t="shared" si="2"/>
        <v>0</v>
      </c>
      <c r="N154" s="79"/>
    </row>
    <row r="155" spans="1:14" x14ac:dyDescent="0.4">
      <c r="A155" s="41">
        <v>10</v>
      </c>
      <c r="B155" s="8" t="s">
        <v>1027</v>
      </c>
      <c r="C155" s="4" t="s">
        <v>93</v>
      </c>
      <c r="D155" s="3">
        <v>20048</v>
      </c>
      <c r="E155" s="7" t="s">
        <v>1842</v>
      </c>
      <c r="F155" s="4" t="s">
        <v>172</v>
      </c>
      <c r="G155" s="4" t="s">
        <v>252</v>
      </c>
      <c r="H155" s="3" t="s">
        <v>16</v>
      </c>
      <c r="I155" s="3" t="s">
        <v>17</v>
      </c>
      <c r="J155" s="5">
        <v>173000</v>
      </c>
      <c r="K155" s="3">
        <v>2</v>
      </c>
      <c r="L155" s="57"/>
      <c r="M155" s="57">
        <f t="shared" si="2"/>
        <v>0</v>
      </c>
      <c r="N155" s="79"/>
    </row>
    <row r="156" spans="1:14" x14ac:dyDescent="0.4">
      <c r="A156" s="41">
        <v>10</v>
      </c>
      <c r="B156" s="8" t="s">
        <v>1028</v>
      </c>
      <c r="C156" s="4" t="s">
        <v>93</v>
      </c>
      <c r="D156" s="3">
        <v>20051</v>
      </c>
      <c r="E156" s="7" t="s">
        <v>1843</v>
      </c>
      <c r="F156" s="4" t="s">
        <v>172</v>
      </c>
      <c r="G156" s="4" t="s">
        <v>253</v>
      </c>
      <c r="H156" s="3" t="s">
        <v>16</v>
      </c>
      <c r="I156" s="3" t="s">
        <v>17</v>
      </c>
      <c r="J156" s="5">
        <v>173000</v>
      </c>
      <c r="K156" s="3">
        <v>2</v>
      </c>
      <c r="L156" s="57"/>
      <c r="M156" s="57">
        <f t="shared" si="2"/>
        <v>0</v>
      </c>
      <c r="N156" s="79"/>
    </row>
    <row r="157" spans="1:14" x14ac:dyDescent="0.4">
      <c r="A157" s="41">
        <v>10</v>
      </c>
      <c r="B157" s="8" t="s">
        <v>1029</v>
      </c>
      <c r="C157" s="4" t="s">
        <v>93</v>
      </c>
      <c r="D157" s="3">
        <v>20057</v>
      </c>
      <c r="E157" s="7" t="s">
        <v>1844</v>
      </c>
      <c r="F157" s="4" t="s">
        <v>172</v>
      </c>
      <c r="G157" s="4" t="s">
        <v>483</v>
      </c>
      <c r="H157" s="3" t="s">
        <v>16</v>
      </c>
      <c r="I157" s="3" t="s">
        <v>17</v>
      </c>
      <c r="J157" s="5">
        <v>173000</v>
      </c>
      <c r="K157" s="3">
        <v>4</v>
      </c>
      <c r="L157" s="57"/>
      <c r="M157" s="57">
        <f t="shared" si="2"/>
        <v>0</v>
      </c>
      <c r="N157" s="79"/>
    </row>
    <row r="158" spans="1:14" x14ac:dyDescent="0.4">
      <c r="A158" s="41">
        <v>10</v>
      </c>
      <c r="B158" s="8" t="s">
        <v>1030</v>
      </c>
      <c r="C158" s="4" t="s">
        <v>93</v>
      </c>
      <c r="D158" s="3">
        <v>23846</v>
      </c>
      <c r="E158" s="7" t="s">
        <v>1845</v>
      </c>
      <c r="F158" s="4" t="s">
        <v>722</v>
      </c>
      <c r="G158" s="4" t="s">
        <v>723</v>
      </c>
      <c r="H158" s="3" t="s">
        <v>16</v>
      </c>
      <c r="I158" s="3" t="s">
        <v>17</v>
      </c>
      <c r="J158" s="5">
        <v>10900</v>
      </c>
      <c r="K158" s="3">
        <v>6</v>
      </c>
      <c r="L158" s="57"/>
      <c r="M158" s="57">
        <f t="shared" si="2"/>
        <v>0</v>
      </c>
      <c r="N158" s="79"/>
    </row>
    <row r="159" spans="1:14" x14ac:dyDescent="0.4">
      <c r="A159" s="41">
        <v>10</v>
      </c>
      <c r="B159" s="8" t="s">
        <v>1031</v>
      </c>
      <c r="C159" s="4" t="s">
        <v>93</v>
      </c>
      <c r="D159" s="3">
        <v>25686</v>
      </c>
      <c r="E159" s="7" t="s">
        <v>1846</v>
      </c>
      <c r="F159" s="4" t="s">
        <v>692</v>
      </c>
      <c r="G159" s="4" t="s">
        <v>1794</v>
      </c>
      <c r="H159" s="3" t="s">
        <v>16</v>
      </c>
      <c r="I159" s="3" t="s">
        <v>17</v>
      </c>
      <c r="J159" s="5">
        <v>1790</v>
      </c>
      <c r="K159" s="3">
        <v>2</v>
      </c>
      <c r="L159" s="57"/>
      <c r="M159" s="57">
        <f t="shared" si="2"/>
        <v>0</v>
      </c>
      <c r="N159" s="79"/>
    </row>
    <row r="160" spans="1:14" x14ac:dyDescent="0.4">
      <c r="A160" s="41">
        <v>10</v>
      </c>
      <c r="B160" s="8" t="s">
        <v>1032</v>
      </c>
      <c r="C160" s="4" t="s">
        <v>93</v>
      </c>
      <c r="D160" s="3">
        <v>26531</v>
      </c>
      <c r="E160" s="7" t="s">
        <v>1847</v>
      </c>
      <c r="F160" s="4" t="s">
        <v>692</v>
      </c>
      <c r="G160" s="4" t="s">
        <v>1795</v>
      </c>
      <c r="H160" s="3" t="s">
        <v>167</v>
      </c>
      <c r="I160" s="3" t="s">
        <v>1854</v>
      </c>
      <c r="J160" s="5">
        <v>1790</v>
      </c>
      <c r="K160" s="3">
        <v>2</v>
      </c>
      <c r="L160" s="57"/>
      <c r="M160" s="57">
        <f t="shared" si="2"/>
        <v>0</v>
      </c>
      <c r="N160" s="79"/>
    </row>
    <row r="161" spans="1:14" x14ac:dyDescent="0.4">
      <c r="A161" s="41">
        <v>10</v>
      </c>
      <c r="B161" s="8" t="s">
        <v>1033</v>
      </c>
      <c r="C161" s="4" t="s">
        <v>93</v>
      </c>
      <c r="D161" s="3">
        <v>26650</v>
      </c>
      <c r="E161" s="7" t="s">
        <v>1848</v>
      </c>
      <c r="F161" s="4" t="s">
        <v>1796</v>
      </c>
      <c r="G161" s="4" t="s">
        <v>1797</v>
      </c>
      <c r="H161" s="3" t="s">
        <v>16</v>
      </c>
      <c r="I161" s="3" t="s">
        <v>17</v>
      </c>
      <c r="J161" s="5">
        <v>9320</v>
      </c>
      <c r="K161" s="3">
        <v>4</v>
      </c>
      <c r="L161" s="57"/>
      <c r="M161" s="57">
        <f t="shared" si="2"/>
        <v>0</v>
      </c>
      <c r="N161" s="79"/>
    </row>
    <row r="162" spans="1:14" x14ac:dyDescent="0.4">
      <c r="A162" s="41">
        <v>10</v>
      </c>
      <c r="B162" s="8" t="s">
        <v>1034</v>
      </c>
      <c r="C162" s="4" t="s">
        <v>93</v>
      </c>
      <c r="D162" s="3">
        <v>26651</v>
      </c>
      <c r="E162" s="7" t="s">
        <v>1849</v>
      </c>
      <c r="F162" s="4" t="s">
        <v>1798</v>
      </c>
      <c r="G162" s="4" t="s">
        <v>1799</v>
      </c>
      <c r="H162" s="3" t="s">
        <v>16</v>
      </c>
      <c r="I162" s="3" t="s">
        <v>17</v>
      </c>
      <c r="J162" s="5">
        <v>10700</v>
      </c>
      <c r="K162" s="3">
        <v>6</v>
      </c>
      <c r="L162" s="57"/>
      <c r="M162" s="57">
        <f t="shared" si="2"/>
        <v>0</v>
      </c>
      <c r="N162" s="79"/>
    </row>
    <row r="163" spans="1:14" x14ac:dyDescent="0.4">
      <c r="A163" s="41">
        <v>10</v>
      </c>
      <c r="B163" s="8" t="s">
        <v>1035</v>
      </c>
      <c r="C163" s="4" t="s">
        <v>93</v>
      </c>
      <c r="D163" s="3">
        <v>26652</v>
      </c>
      <c r="E163" s="7" t="s">
        <v>1850</v>
      </c>
      <c r="F163" s="4" t="s">
        <v>1796</v>
      </c>
      <c r="G163" s="4" t="s">
        <v>1800</v>
      </c>
      <c r="H163" s="3" t="s">
        <v>16</v>
      </c>
      <c r="I163" s="3" t="s">
        <v>17</v>
      </c>
      <c r="J163" s="5">
        <v>9320</v>
      </c>
      <c r="K163" s="3">
        <v>10</v>
      </c>
      <c r="L163" s="57"/>
      <c r="M163" s="57">
        <f t="shared" si="2"/>
        <v>0</v>
      </c>
      <c r="N163" s="79"/>
    </row>
    <row r="164" spans="1:14" x14ac:dyDescent="0.4">
      <c r="A164" s="41">
        <v>10</v>
      </c>
      <c r="B164" s="8" t="s">
        <v>1036</v>
      </c>
      <c r="C164" s="4" t="s">
        <v>93</v>
      </c>
      <c r="D164" s="3">
        <v>26777</v>
      </c>
      <c r="E164" s="7" t="s">
        <v>1851</v>
      </c>
      <c r="F164" s="4" t="s">
        <v>692</v>
      </c>
      <c r="G164" s="4" t="s">
        <v>1801</v>
      </c>
      <c r="H164" s="3" t="s">
        <v>16</v>
      </c>
      <c r="I164" s="3" t="s">
        <v>17</v>
      </c>
      <c r="J164" s="5">
        <v>1790</v>
      </c>
      <c r="K164" s="3">
        <v>4</v>
      </c>
      <c r="L164" s="57"/>
      <c r="M164" s="57">
        <f t="shared" si="2"/>
        <v>0</v>
      </c>
      <c r="N164" s="79"/>
    </row>
    <row r="165" spans="1:14" x14ac:dyDescent="0.4">
      <c r="A165" s="41">
        <v>10</v>
      </c>
      <c r="B165" s="8" t="s">
        <v>1037</v>
      </c>
      <c r="C165" s="4" t="s">
        <v>93</v>
      </c>
      <c r="D165" s="3">
        <v>27016</v>
      </c>
      <c r="E165" s="7" t="s">
        <v>1852</v>
      </c>
      <c r="F165" s="4" t="s">
        <v>692</v>
      </c>
      <c r="G165" s="4" t="s">
        <v>1802</v>
      </c>
      <c r="H165" s="3" t="s">
        <v>16</v>
      </c>
      <c r="I165" s="3" t="s">
        <v>17</v>
      </c>
      <c r="J165" s="5">
        <v>1790</v>
      </c>
      <c r="K165" s="3">
        <v>2</v>
      </c>
      <c r="L165" s="57"/>
      <c r="M165" s="57">
        <f t="shared" si="2"/>
        <v>0</v>
      </c>
      <c r="N165" s="79"/>
    </row>
    <row r="166" spans="1:14" ht="19.5" thickBot="1" x14ac:dyDescent="0.45">
      <c r="A166" s="42">
        <v>10</v>
      </c>
      <c r="B166" s="16" t="s">
        <v>1038</v>
      </c>
      <c r="C166" s="17" t="s">
        <v>93</v>
      </c>
      <c r="D166" s="15">
        <v>27020</v>
      </c>
      <c r="E166" s="18" t="s">
        <v>1853</v>
      </c>
      <c r="F166" s="17" t="s">
        <v>692</v>
      </c>
      <c r="G166" s="17" t="s">
        <v>1803</v>
      </c>
      <c r="H166" s="15" t="s">
        <v>16</v>
      </c>
      <c r="I166" s="15" t="s">
        <v>17</v>
      </c>
      <c r="J166" s="19">
        <v>1790</v>
      </c>
      <c r="K166" s="15">
        <v>2</v>
      </c>
      <c r="L166" s="58"/>
      <c r="M166" s="58">
        <f t="shared" si="2"/>
        <v>0</v>
      </c>
      <c r="N166" s="80"/>
    </row>
    <row r="167" spans="1:14" ht="19.5" thickBot="1" x14ac:dyDescent="0.45">
      <c r="A167" s="43">
        <v>11</v>
      </c>
      <c r="B167" s="21" t="s">
        <v>1039</v>
      </c>
      <c r="C167" s="22" t="s">
        <v>1855</v>
      </c>
      <c r="D167" s="20">
        <v>21015</v>
      </c>
      <c r="E167" s="23" t="s">
        <v>1856</v>
      </c>
      <c r="F167" s="22" t="s">
        <v>295</v>
      </c>
      <c r="G167" s="22" t="s">
        <v>296</v>
      </c>
      <c r="H167" s="20" t="s">
        <v>16</v>
      </c>
      <c r="I167" s="20" t="s">
        <v>17</v>
      </c>
      <c r="J167" s="24">
        <v>72500</v>
      </c>
      <c r="K167" s="20">
        <v>6</v>
      </c>
      <c r="L167" s="54"/>
      <c r="M167" s="54">
        <f t="shared" si="2"/>
        <v>0</v>
      </c>
      <c r="N167" s="65">
        <f>SUM(M167)</f>
        <v>0</v>
      </c>
    </row>
    <row r="168" spans="1:14" x14ac:dyDescent="0.4">
      <c r="A168" s="40">
        <v>12</v>
      </c>
      <c r="B168" s="11" t="s">
        <v>1040</v>
      </c>
      <c r="C168" s="12" t="s">
        <v>640</v>
      </c>
      <c r="D168" s="10">
        <v>23690</v>
      </c>
      <c r="E168" s="13" t="s">
        <v>1859</v>
      </c>
      <c r="F168" s="12" t="s">
        <v>638</v>
      </c>
      <c r="G168" s="12" t="s">
        <v>639</v>
      </c>
      <c r="H168" s="10" t="s">
        <v>16</v>
      </c>
      <c r="I168" s="10" t="s">
        <v>17</v>
      </c>
      <c r="J168" s="14">
        <v>1870</v>
      </c>
      <c r="K168" s="10">
        <v>34</v>
      </c>
      <c r="L168" s="56"/>
      <c r="M168" s="56">
        <f t="shared" si="2"/>
        <v>0</v>
      </c>
      <c r="N168" s="78">
        <f>SUM(M168:M169)</f>
        <v>0</v>
      </c>
    </row>
    <row r="169" spans="1:14" ht="19.5" thickBot="1" x14ac:dyDescent="0.45">
      <c r="A169" s="42">
        <v>12</v>
      </c>
      <c r="B169" s="16" t="s">
        <v>1041</v>
      </c>
      <c r="C169" s="17" t="s">
        <v>640</v>
      </c>
      <c r="D169" s="15">
        <v>24907</v>
      </c>
      <c r="E169" s="18" t="s">
        <v>1860</v>
      </c>
      <c r="F169" s="17" t="s">
        <v>1857</v>
      </c>
      <c r="G169" s="17" t="s">
        <v>1858</v>
      </c>
      <c r="H169" s="15" t="s">
        <v>16</v>
      </c>
      <c r="I169" s="15" t="s">
        <v>17</v>
      </c>
      <c r="J169" s="19">
        <v>136000</v>
      </c>
      <c r="K169" s="15">
        <v>2</v>
      </c>
      <c r="L169" s="58"/>
      <c r="M169" s="58">
        <f t="shared" si="2"/>
        <v>0</v>
      </c>
      <c r="N169" s="80"/>
    </row>
    <row r="170" spans="1:14" x14ac:dyDescent="0.4">
      <c r="A170" s="40">
        <v>13</v>
      </c>
      <c r="B170" s="11" t="s">
        <v>1042</v>
      </c>
      <c r="C170" s="12" t="s">
        <v>38</v>
      </c>
      <c r="D170" s="10">
        <v>13687</v>
      </c>
      <c r="E170" s="13" t="s">
        <v>1873</v>
      </c>
      <c r="F170" s="12" t="s">
        <v>237</v>
      </c>
      <c r="G170" s="12" t="s">
        <v>238</v>
      </c>
      <c r="H170" s="10" t="s">
        <v>16</v>
      </c>
      <c r="I170" s="10" t="s">
        <v>17</v>
      </c>
      <c r="J170" s="14">
        <v>38500</v>
      </c>
      <c r="K170" s="10">
        <v>8</v>
      </c>
      <c r="L170" s="56"/>
      <c r="M170" s="56">
        <f t="shared" si="2"/>
        <v>0</v>
      </c>
      <c r="N170" s="78">
        <f>SUM(M170:M236)</f>
        <v>0</v>
      </c>
    </row>
    <row r="171" spans="1:14" x14ac:dyDescent="0.4">
      <c r="A171" s="41">
        <v>13</v>
      </c>
      <c r="B171" s="8" t="s">
        <v>1043</v>
      </c>
      <c r="C171" s="4" t="s">
        <v>38</v>
      </c>
      <c r="D171" s="3">
        <v>14194</v>
      </c>
      <c r="E171" s="7" t="s">
        <v>1874</v>
      </c>
      <c r="F171" s="4" t="s">
        <v>651</v>
      </c>
      <c r="G171" s="4" t="s">
        <v>652</v>
      </c>
      <c r="H171" s="3" t="s">
        <v>16</v>
      </c>
      <c r="I171" s="3" t="s">
        <v>17</v>
      </c>
      <c r="J171" s="5">
        <v>32000</v>
      </c>
      <c r="K171" s="3">
        <v>4</v>
      </c>
      <c r="L171" s="57"/>
      <c r="M171" s="57">
        <f t="shared" si="2"/>
        <v>0</v>
      </c>
      <c r="N171" s="79"/>
    </row>
    <row r="172" spans="1:14" x14ac:dyDescent="0.4">
      <c r="A172" s="41">
        <v>13</v>
      </c>
      <c r="B172" s="8" t="s">
        <v>1044</v>
      </c>
      <c r="C172" s="4" t="s">
        <v>38</v>
      </c>
      <c r="D172" s="3">
        <v>14561</v>
      </c>
      <c r="E172" s="7" t="s">
        <v>1875</v>
      </c>
      <c r="F172" s="4" t="s">
        <v>1861</v>
      </c>
      <c r="G172" s="4" t="s">
        <v>68</v>
      </c>
      <c r="H172" s="3" t="s">
        <v>16</v>
      </c>
      <c r="I172" s="3" t="s">
        <v>17</v>
      </c>
      <c r="J172" s="5">
        <v>72500</v>
      </c>
      <c r="K172" s="3">
        <v>60</v>
      </c>
      <c r="L172" s="57"/>
      <c r="M172" s="57">
        <f t="shared" si="2"/>
        <v>0</v>
      </c>
      <c r="N172" s="79"/>
    </row>
    <row r="173" spans="1:14" x14ac:dyDescent="0.4">
      <c r="A173" s="41">
        <v>13</v>
      </c>
      <c r="B173" s="8" t="s">
        <v>1045</v>
      </c>
      <c r="C173" s="4" t="s">
        <v>38</v>
      </c>
      <c r="D173" s="3">
        <v>15278</v>
      </c>
      <c r="E173" s="7" t="s">
        <v>1876</v>
      </c>
      <c r="F173" s="4" t="s">
        <v>177</v>
      </c>
      <c r="G173" s="4" t="s">
        <v>335</v>
      </c>
      <c r="H173" s="3" t="s">
        <v>16</v>
      </c>
      <c r="I173" s="3" t="s">
        <v>17</v>
      </c>
      <c r="J173" s="5">
        <v>116000</v>
      </c>
      <c r="K173" s="3">
        <v>6</v>
      </c>
      <c r="L173" s="57"/>
      <c r="M173" s="57">
        <f t="shared" si="2"/>
        <v>0</v>
      </c>
      <c r="N173" s="79"/>
    </row>
    <row r="174" spans="1:14" x14ac:dyDescent="0.4">
      <c r="A174" s="41">
        <v>13</v>
      </c>
      <c r="B174" s="8" t="s">
        <v>1046</v>
      </c>
      <c r="C174" s="4" t="s">
        <v>38</v>
      </c>
      <c r="D174" s="3">
        <v>15279</v>
      </c>
      <c r="E174" s="7" t="s">
        <v>1877</v>
      </c>
      <c r="F174" s="4" t="s">
        <v>177</v>
      </c>
      <c r="G174" s="4" t="s">
        <v>336</v>
      </c>
      <c r="H174" s="3" t="s">
        <v>16</v>
      </c>
      <c r="I174" s="3" t="s">
        <v>17</v>
      </c>
      <c r="J174" s="5">
        <v>116000</v>
      </c>
      <c r="K174" s="3">
        <v>4</v>
      </c>
      <c r="L174" s="57"/>
      <c r="M174" s="57">
        <f t="shared" si="2"/>
        <v>0</v>
      </c>
      <c r="N174" s="79"/>
    </row>
    <row r="175" spans="1:14" x14ac:dyDescent="0.4">
      <c r="A175" s="41">
        <v>13</v>
      </c>
      <c r="B175" s="8" t="s">
        <v>1047</v>
      </c>
      <c r="C175" s="4" t="s">
        <v>38</v>
      </c>
      <c r="D175" s="3">
        <v>15280</v>
      </c>
      <c r="E175" s="7" t="s">
        <v>1878</v>
      </c>
      <c r="F175" s="4" t="s">
        <v>177</v>
      </c>
      <c r="G175" s="4" t="s">
        <v>337</v>
      </c>
      <c r="H175" s="3" t="s">
        <v>16</v>
      </c>
      <c r="I175" s="3" t="s">
        <v>17</v>
      </c>
      <c r="J175" s="5">
        <v>116000</v>
      </c>
      <c r="K175" s="3">
        <v>2</v>
      </c>
      <c r="L175" s="57"/>
      <c r="M175" s="57">
        <f t="shared" si="2"/>
        <v>0</v>
      </c>
      <c r="N175" s="79"/>
    </row>
    <row r="176" spans="1:14" x14ac:dyDescent="0.4">
      <c r="A176" s="41">
        <v>13</v>
      </c>
      <c r="B176" s="8" t="s">
        <v>1048</v>
      </c>
      <c r="C176" s="4" t="s">
        <v>38</v>
      </c>
      <c r="D176" s="3">
        <v>15281</v>
      </c>
      <c r="E176" s="7" t="s">
        <v>1879</v>
      </c>
      <c r="F176" s="4" t="s">
        <v>177</v>
      </c>
      <c r="G176" s="4" t="s">
        <v>217</v>
      </c>
      <c r="H176" s="3" t="s">
        <v>16</v>
      </c>
      <c r="I176" s="3" t="s">
        <v>17</v>
      </c>
      <c r="J176" s="5">
        <v>116000</v>
      </c>
      <c r="K176" s="3">
        <v>8</v>
      </c>
      <c r="L176" s="57"/>
      <c r="M176" s="57">
        <f t="shared" si="2"/>
        <v>0</v>
      </c>
      <c r="N176" s="79"/>
    </row>
    <row r="177" spans="1:14" x14ac:dyDescent="0.4">
      <c r="A177" s="41">
        <v>13</v>
      </c>
      <c r="B177" s="8" t="s">
        <v>1049</v>
      </c>
      <c r="C177" s="4" t="s">
        <v>38</v>
      </c>
      <c r="D177" s="3">
        <v>15282</v>
      </c>
      <c r="E177" s="7" t="s">
        <v>1880</v>
      </c>
      <c r="F177" s="4" t="s">
        <v>177</v>
      </c>
      <c r="G177" s="4" t="s">
        <v>601</v>
      </c>
      <c r="H177" s="3" t="s">
        <v>16</v>
      </c>
      <c r="I177" s="3" t="s">
        <v>17</v>
      </c>
      <c r="J177" s="5">
        <v>116000</v>
      </c>
      <c r="K177" s="3">
        <v>2</v>
      </c>
      <c r="L177" s="57"/>
      <c r="M177" s="57">
        <f t="shared" si="2"/>
        <v>0</v>
      </c>
      <c r="N177" s="79"/>
    </row>
    <row r="178" spans="1:14" x14ac:dyDescent="0.4">
      <c r="A178" s="41">
        <v>13</v>
      </c>
      <c r="B178" s="8" t="s">
        <v>1050</v>
      </c>
      <c r="C178" s="4" t="s">
        <v>38</v>
      </c>
      <c r="D178" s="3">
        <v>15283</v>
      </c>
      <c r="E178" s="7" t="s">
        <v>1881</v>
      </c>
      <c r="F178" s="4" t="s">
        <v>177</v>
      </c>
      <c r="G178" s="4" t="s">
        <v>602</v>
      </c>
      <c r="H178" s="3" t="s">
        <v>16</v>
      </c>
      <c r="I178" s="3" t="s">
        <v>17</v>
      </c>
      <c r="J178" s="5">
        <v>116000</v>
      </c>
      <c r="K178" s="3">
        <v>2</v>
      </c>
      <c r="L178" s="57"/>
      <c r="M178" s="57">
        <f t="shared" si="2"/>
        <v>0</v>
      </c>
      <c r="N178" s="79"/>
    </row>
    <row r="179" spans="1:14" x14ac:dyDescent="0.4">
      <c r="A179" s="41">
        <v>13</v>
      </c>
      <c r="B179" s="8" t="s">
        <v>1051</v>
      </c>
      <c r="C179" s="4" t="s">
        <v>38</v>
      </c>
      <c r="D179" s="3">
        <v>19295</v>
      </c>
      <c r="E179" s="7" t="s">
        <v>1882</v>
      </c>
      <c r="F179" s="4" t="s">
        <v>177</v>
      </c>
      <c r="G179" s="4" t="s">
        <v>178</v>
      </c>
      <c r="H179" s="3" t="s">
        <v>16</v>
      </c>
      <c r="I179" s="3" t="s">
        <v>17</v>
      </c>
      <c r="J179" s="5">
        <v>116000</v>
      </c>
      <c r="K179" s="3">
        <v>2</v>
      </c>
      <c r="L179" s="57"/>
      <c r="M179" s="57">
        <f t="shared" si="2"/>
        <v>0</v>
      </c>
      <c r="N179" s="79"/>
    </row>
    <row r="180" spans="1:14" x14ac:dyDescent="0.4">
      <c r="A180" s="41">
        <v>13</v>
      </c>
      <c r="B180" s="8" t="s">
        <v>1052</v>
      </c>
      <c r="C180" s="4" t="s">
        <v>38</v>
      </c>
      <c r="D180" s="3">
        <v>19433</v>
      </c>
      <c r="E180" s="7" t="s">
        <v>1883</v>
      </c>
      <c r="F180" s="4" t="s">
        <v>129</v>
      </c>
      <c r="G180" s="4" t="s">
        <v>1862</v>
      </c>
      <c r="H180" s="3" t="s">
        <v>16</v>
      </c>
      <c r="I180" s="3" t="s">
        <v>17</v>
      </c>
      <c r="J180" s="5">
        <v>136000</v>
      </c>
      <c r="K180" s="3">
        <v>4</v>
      </c>
      <c r="L180" s="57"/>
      <c r="M180" s="57">
        <f t="shared" si="2"/>
        <v>0</v>
      </c>
      <c r="N180" s="79"/>
    </row>
    <row r="181" spans="1:14" x14ac:dyDescent="0.4">
      <c r="A181" s="41">
        <v>13</v>
      </c>
      <c r="B181" s="8" t="s">
        <v>1053</v>
      </c>
      <c r="C181" s="4" t="s">
        <v>38</v>
      </c>
      <c r="D181" s="3">
        <v>19435</v>
      </c>
      <c r="E181" s="7" t="s">
        <v>1884</v>
      </c>
      <c r="F181" s="4" t="s">
        <v>129</v>
      </c>
      <c r="G181" s="4" t="s">
        <v>311</v>
      </c>
      <c r="H181" s="3" t="s">
        <v>16</v>
      </c>
      <c r="I181" s="3" t="s">
        <v>17</v>
      </c>
      <c r="J181" s="5">
        <v>136000</v>
      </c>
      <c r="K181" s="3">
        <v>2</v>
      </c>
      <c r="L181" s="57"/>
      <c r="M181" s="57">
        <f t="shared" si="2"/>
        <v>0</v>
      </c>
      <c r="N181" s="79"/>
    </row>
    <row r="182" spans="1:14" x14ac:dyDescent="0.4">
      <c r="A182" s="41">
        <v>13</v>
      </c>
      <c r="B182" s="8" t="s">
        <v>1054</v>
      </c>
      <c r="C182" s="4" t="s">
        <v>38</v>
      </c>
      <c r="D182" s="3">
        <v>19436</v>
      </c>
      <c r="E182" s="7" t="s">
        <v>1885</v>
      </c>
      <c r="F182" s="4" t="s">
        <v>129</v>
      </c>
      <c r="G182" s="4" t="s">
        <v>563</v>
      </c>
      <c r="H182" s="3" t="s">
        <v>16</v>
      </c>
      <c r="I182" s="3" t="s">
        <v>17</v>
      </c>
      <c r="J182" s="5">
        <v>136000</v>
      </c>
      <c r="K182" s="3">
        <v>2</v>
      </c>
      <c r="L182" s="57"/>
      <c r="M182" s="57">
        <f t="shared" si="2"/>
        <v>0</v>
      </c>
      <c r="N182" s="79"/>
    </row>
    <row r="183" spans="1:14" x14ac:dyDescent="0.4">
      <c r="A183" s="41">
        <v>13</v>
      </c>
      <c r="B183" s="8" t="s">
        <v>1055</v>
      </c>
      <c r="C183" s="4" t="s">
        <v>38</v>
      </c>
      <c r="D183" s="3">
        <v>19438</v>
      </c>
      <c r="E183" s="7" t="s">
        <v>1886</v>
      </c>
      <c r="F183" s="4" t="s">
        <v>129</v>
      </c>
      <c r="G183" s="4" t="s">
        <v>564</v>
      </c>
      <c r="H183" s="3" t="s">
        <v>16</v>
      </c>
      <c r="I183" s="3" t="s">
        <v>17</v>
      </c>
      <c r="J183" s="5">
        <v>136000</v>
      </c>
      <c r="K183" s="3">
        <v>2</v>
      </c>
      <c r="L183" s="57"/>
      <c r="M183" s="57">
        <f t="shared" si="2"/>
        <v>0</v>
      </c>
      <c r="N183" s="79"/>
    </row>
    <row r="184" spans="1:14" x14ac:dyDescent="0.4">
      <c r="A184" s="41">
        <v>13</v>
      </c>
      <c r="B184" s="8" t="s">
        <v>1056</v>
      </c>
      <c r="C184" s="4" t="s">
        <v>38</v>
      </c>
      <c r="D184" s="3">
        <v>19440</v>
      </c>
      <c r="E184" s="7" t="s">
        <v>1887</v>
      </c>
      <c r="F184" s="4" t="s">
        <v>129</v>
      </c>
      <c r="G184" s="4" t="s">
        <v>312</v>
      </c>
      <c r="H184" s="3" t="s">
        <v>16</v>
      </c>
      <c r="I184" s="3" t="s">
        <v>17</v>
      </c>
      <c r="J184" s="5">
        <v>136000</v>
      </c>
      <c r="K184" s="3">
        <v>4</v>
      </c>
      <c r="L184" s="57"/>
      <c r="M184" s="57">
        <f t="shared" si="2"/>
        <v>0</v>
      </c>
      <c r="N184" s="79"/>
    </row>
    <row r="185" spans="1:14" x14ac:dyDescent="0.4">
      <c r="A185" s="41">
        <v>13</v>
      </c>
      <c r="B185" s="8" t="s">
        <v>1057</v>
      </c>
      <c r="C185" s="4" t="s">
        <v>38</v>
      </c>
      <c r="D185" s="3">
        <v>19442</v>
      </c>
      <c r="E185" s="7" t="s">
        <v>1888</v>
      </c>
      <c r="F185" s="4" t="s">
        <v>129</v>
      </c>
      <c r="G185" s="4" t="s">
        <v>565</v>
      </c>
      <c r="H185" s="3" t="s">
        <v>16</v>
      </c>
      <c r="I185" s="3" t="s">
        <v>17</v>
      </c>
      <c r="J185" s="5">
        <v>136000</v>
      </c>
      <c r="K185" s="3">
        <v>8</v>
      </c>
      <c r="L185" s="57"/>
      <c r="M185" s="57">
        <f t="shared" si="2"/>
        <v>0</v>
      </c>
      <c r="N185" s="79"/>
    </row>
    <row r="186" spans="1:14" x14ac:dyDescent="0.4">
      <c r="A186" s="41">
        <v>13</v>
      </c>
      <c r="B186" s="8" t="s">
        <v>1058</v>
      </c>
      <c r="C186" s="4" t="s">
        <v>38</v>
      </c>
      <c r="D186" s="3">
        <v>19444</v>
      </c>
      <c r="E186" s="7" t="s">
        <v>1889</v>
      </c>
      <c r="F186" s="4" t="s">
        <v>129</v>
      </c>
      <c r="G186" s="4" t="s">
        <v>313</v>
      </c>
      <c r="H186" s="3" t="s">
        <v>16</v>
      </c>
      <c r="I186" s="3" t="s">
        <v>17</v>
      </c>
      <c r="J186" s="5">
        <v>136000</v>
      </c>
      <c r="K186" s="3">
        <v>4</v>
      </c>
      <c r="L186" s="57"/>
      <c r="M186" s="57">
        <f t="shared" si="2"/>
        <v>0</v>
      </c>
      <c r="N186" s="79"/>
    </row>
    <row r="187" spans="1:14" x14ac:dyDescent="0.4">
      <c r="A187" s="41">
        <v>13</v>
      </c>
      <c r="B187" s="8" t="s">
        <v>1059</v>
      </c>
      <c r="C187" s="4" t="s">
        <v>38</v>
      </c>
      <c r="D187" s="3">
        <v>19449</v>
      </c>
      <c r="E187" s="7" t="s">
        <v>1890</v>
      </c>
      <c r="F187" s="4" t="s">
        <v>129</v>
      </c>
      <c r="G187" s="4" t="s">
        <v>566</v>
      </c>
      <c r="H187" s="3" t="s">
        <v>16</v>
      </c>
      <c r="I187" s="3" t="s">
        <v>17</v>
      </c>
      <c r="J187" s="5">
        <v>136000</v>
      </c>
      <c r="K187" s="3">
        <v>2</v>
      </c>
      <c r="L187" s="57"/>
      <c r="M187" s="57">
        <f t="shared" si="2"/>
        <v>0</v>
      </c>
      <c r="N187" s="79"/>
    </row>
    <row r="188" spans="1:14" x14ac:dyDescent="0.4">
      <c r="A188" s="41">
        <v>13</v>
      </c>
      <c r="B188" s="8" t="s">
        <v>1060</v>
      </c>
      <c r="C188" s="4" t="s">
        <v>38</v>
      </c>
      <c r="D188" s="3">
        <v>19450</v>
      </c>
      <c r="E188" s="7" t="s">
        <v>1891</v>
      </c>
      <c r="F188" s="4" t="s">
        <v>129</v>
      </c>
      <c r="G188" s="4" t="s">
        <v>567</v>
      </c>
      <c r="H188" s="3" t="s">
        <v>16</v>
      </c>
      <c r="I188" s="3" t="s">
        <v>17</v>
      </c>
      <c r="J188" s="5">
        <v>136000</v>
      </c>
      <c r="K188" s="3">
        <v>2</v>
      </c>
      <c r="L188" s="57"/>
      <c r="M188" s="57">
        <f t="shared" si="2"/>
        <v>0</v>
      </c>
      <c r="N188" s="79"/>
    </row>
    <row r="189" spans="1:14" x14ac:dyDescent="0.4">
      <c r="A189" s="41">
        <v>13</v>
      </c>
      <c r="B189" s="8" t="s">
        <v>1061</v>
      </c>
      <c r="C189" s="4" t="s">
        <v>38</v>
      </c>
      <c r="D189" s="3">
        <v>19453</v>
      </c>
      <c r="E189" s="7" t="s">
        <v>1892</v>
      </c>
      <c r="F189" s="4" t="s">
        <v>129</v>
      </c>
      <c r="G189" s="4" t="s">
        <v>206</v>
      </c>
      <c r="H189" s="3" t="s">
        <v>16</v>
      </c>
      <c r="I189" s="3" t="s">
        <v>17</v>
      </c>
      <c r="J189" s="5">
        <v>136000</v>
      </c>
      <c r="K189" s="3">
        <v>2</v>
      </c>
      <c r="L189" s="57"/>
      <c r="M189" s="57">
        <f t="shared" si="2"/>
        <v>0</v>
      </c>
      <c r="N189" s="79"/>
    </row>
    <row r="190" spans="1:14" x14ac:dyDescent="0.4">
      <c r="A190" s="41">
        <v>13</v>
      </c>
      <c r="B190" s="8" t="s">
        <v>1062</v>
      </c>
      <c r="C190" s="4" t="s">
        <v>38</v>
      </c>
      <c r="D190" s="3">
        <v>19456</v>
      </c>
      <c r="E190" s="7" t="s">
        <v>1893</v>
      </c>
      <c r="F190" s="4" t="s">
        <v>129</v>
      </c>
      <c r="G190" s="4" t="s">
        <v>130</v>
      </c>
      <c r="H190" s="3" t="s">
        <v>16</v>
      </c>
      <c r="I190" s="3" t="s">
        <v>17</v>
      </c>
      <c r="J190" s="5">
        <v>136000</v>
      </c>
      <c r="K190" s="3">
        <v>2</v>
      </c>
      <c r="L190" s="57"/>
      <c r="M190" s="57">
        <f t="shared" si="2"/>
        <v>0</v>
      </c>
      <c r="N190" s="79"/>
    </row>
    <row r="191" spans="1:14" x14ac:dyDescent="0.4">
      <c r="A191" s="41">
        <v>13</v>
      </c>
      <c r="B191" s="8" t="s">
        <v>1063</v>
      </c>
      <c r="C191" s="4" t="s">
        <v>38</v>
      </c>
      <c r="D191" s="3">
        <v>19457</v>
      </c>
      <c r="E191" s="7" t="s">
        <v>1894</v>
      </c>
      <c r="F191" s="4" t="s">
        <v>129</v>
      </c>
      <c r="G191" s="4" t="s">
        <v>314</v>
      </c>
      <c r="H191" s="3" t="s">
        <v>16</v>
      </c>
      <c r="I191" s="3" t="s">
        <v>17</v>
      </c>
      <c r="J191" s="5">
        <v>136000</v>
      </c>
      <c r="K191" s="3">
        <v>8</v>
      </c>
      <c r="L191" s="57"/>
      <c r="M191" s="57">
        <f t="shared" si="2"/>
        <v>0</v>
      </c>
      <c r="N191" s="79"/>
    </row>
    <row r="192" spans="1:14" x14ac:dyDescent="0.4">
      <c r="A192" s="41">
        <v>13</v>
      </c>
      <c r="B192" s="8" t="s">
        <v>1064</v>
      </c>
      <c r="C192" s="4" t="s">
        <v>38</v>
      </c>
      <c r="D192" s="3">
        <v>19458</v>
      </c>
      <c r="E192" s="7" t="s">
        <v>1895</v>
      </c>
      <c r="F192" s="4" t="s">
        <v>129</v>
      </c>
      <c r="G192" s="4" t="s">
        <v>568</v>
      </c>
      <c r="H192" s="3" t="s">
        <v>16</v>
      </c>
      <c r="I192" s="3" t="s">
        <v>17</v>
      </c>
      <c r="J192" s="5">
        <v>136000</v>
      </c>
      <c r="K192" s="3">
        <v>2</v>
      </c>
      <c r="L192" s="57"/>
      <c r="M192" s="57">
        <f t="shared" si="2"/>
        <v>0</v>
      </c>
      <c r="N192" s="79"/>
    </row>
    <row r="193" spans="1:14" x14ac:dyDescent="0.4">
      <c r="A193" s="41">
        <v>13</v>
      </c>
      <c r="B193" s="8" t="s">
        <v>1065</v>
      </c>
      <c r="C193" s="4" t="s">
        <v>38</v>
      </c>
      <c r="D193" s="3">
        <v>19459</v>
      </c>
      <c r="E193" s="7" t="s">
        <v>1896</v>
      </c>
      <c r="F193" s="4" t="s">
        <v>129</v>
      </c>
      <c r="G193" s="4" t="s">
        <v>315</v>
      </c>
      <c r="H193" s="3" t="s">
        <v>16</v>
      </c>
      <c r="I193" s="3" t="s">
        <v>17</v>
      </c>
      <c r="J193" s="5">
        <v>136000</v>
      </c>
      <c r="K193" s="3">
        <v>2</v>
      </c>
      <c r="L193" s="57"/>
      <c r="M193" s="57">
        <f t="shared" si="2"/>
        <v>0</v>
      </c>
      <c r="N193" s="79"/>
    </row>
    <row r="194" spans="1:14" x14ac:dyDescent="0.4">
      <c r="A194" s="41">
        <v>13</v>
      </c>
      <c r="B194" s="8" t="s">
        <v>1066</v>
      </c>
      <c r="C194" s="4" t="s">
        <v>38</v>
      </c>
      <c r="D194" s="3">
        <v>19460</v>
      </c>
      <c r="E194" s="7" t="s">
        <v>1897</v>
      </c>
      <c r="F194" s="4" t="s">
        <v>129</v>
      </c>
      <c r="G194" s="4" t="s">
        <v>569</v>
      </c>
      <c r="H194" s="3" t="s">
        <v>16</v>
      </c>
      <c r="I194" s="3" t="s">
        <v>17</v>
      </c>
      <c r="J194" s="5">
        <v>136000</v>
      </c>
      <c r="K194" s="3">
        <v>4</v>
      </c>
      <c r="L194" s="57"/>
      <c r="M194" s="57">
        <f t="shared" si="2"/>
        <v>0</v>
      </c>
      <c r="N194" s="79"/>
    </row>
    <row r="195" spans="1:14" x14ac:dyDescent="0.4">
      <c r="A195" s="41">
        <v>13</v>
      </c>
      <c r="B195" s="8" t="s">
        <v>1067</v>
      </c>
      <c r="C195" s="4" t="s">
        <v>38</v>
      </c>
      <c r="D195" s="3">
        <v>19461</v>
      </c>
      <c r="E195" s="7" t="s">
        <v>1898</v>
      </c>
      <c r="F195" s="4" t="s">
        <v>129</v>
      </c>
      <c r="G195" s="4" t="s">
        <v>316</v>
      </c>
      <c r="H195" s="3" t="s">
        <v>16</v>
      </c>
      <c r="I195" s="3" t="s">
        <v>17</v>
      </c>
      <c r="J195" s="5">
        <v>136000</v>
      </c>
      <c r="K195" s="3">
        <v>6</v>
      </c>
      <c r="L195" s="57"/>
      <c r="M195" s="57">
        <f t="shared" ref="M195:M258" si="3">K195*L195</f>
        <v>0</v>
      </c>
      <c r="N195" s="79"/>
    </row>
    <row r="196" spans="1:14" x14ac:dyDescent="0.4">
      <c r="A196" s="41">
        <v>13</v>
      </c>
      <c r="B196" s="8" t="s">
        <v>1068</v>
      </c>
      <c r="C196" s="4" t="s">
        <v>38</v>
      </c>
      <c r="D196" s="3">
        <v>19462</v>
      </c>
      <c r="E196" s="7" t="s">
        <v>1899</v>
      </c>
      <c r="F196" s="4" t="s">
        <v>129</v>
      </c>
      <c r="G196" s="4" t="s">
        <v>570</v>
      </c>
      <c r="H196" s="3" t="s">
        <v>16</v>
      </c>
      <c r="I196" s="3" t="s">
        <v>17</v>
      </c>
      <c r="J196" s="5">
        <v>136000</v>
      </c>
      <c r="K196" s="3">
        <v>2</v>
      </c>
      <c r="L196" s="57"/>
      <c r="M196" s="57">
        <f t="shared" si="3"/>
        <v>0</v>
      </c>
      <c r="N196" s="79"/>
    </row>
    <row r="197" spans="1:14" x14ac:dyDescent="0.4">
      <c r="A197" s="41">
        <v>13</v>
      </c>
      <c r="B197" s="8" t="s">
        <v>1069</v>
      </c>
      <c r="C197" s="4" t="s">
        <v>38</v>
      </c>
      <c r="D197" s="3">
        <v>19463</v>
      </c>
      <c r="E197" s="7" t="s">
        <v>1900</v>
      </c>
      <c r="F197" s="4" t="s">
        <v>129</v>
      </c>
      <c r="G197" s="4" t="s">
        <v>571</v>
      </c>
      <c r="H197" s="3" t="s">
        <v>16</v>
      </c>
      <c r="I197" s="3" t="s">
        <v>17</v>
      </c>
      <c r="J197" s="5">
        <v>136000</v>
      </c>
      <c r="K197" s="3">
        <v>4</v>
      </c>
      <c r="L197" s="57"/>
      <c r="M197" s="57">
        <f t="shared" si="3"/>
        <v>0</v>
      </c>
      <c r="N197" s="79"/>
    </row>
    <row r="198" spans="1:14" x14ac:dyDescent="0.4">
      <c r="A198" s="41">
        <v>13</v>
      </c>
      <c r="B198" s="8" t="s">
        <v>1070</v>
      </c>
      <c r="C198" s="4" t="s">
        <v>38</v>
      </c>
      <c r="D198" s="3">
        <v>19466</v>
      </c>
      <c r="E198" s="7" t="s">
        <v>1901</v>
      </c>
      <c r="F198" s="4" t="s">
        <v>129</v>
      </c>
      <c r="G198" s="4" t="s">
        <v>572</v>
      </c>
      <c r="H198" s="3" t="s">
        <v>16</v>
      </c>
      <c r="I198" s="3" t="s">
        <v>17</v>
      </c>
      <c r="J198" s="5">
        <v>136000</v>
      </c>
      <c r="K198" s="3">
        <v>2</v>
      </c>
      <c r="L198" s="57"/>
      <c r="M198" s="57">
        <f t="shared" si="3"/>
        <v>0</v>
      </c>
      <c r="N198" s="79"/>
    </row>
    <row r="199" spans="1:14" x14ac:dyDescent="0.4">
      <c r="A199" s="41">
        <v>13</v>
      </c>
      <c r="B199" s="8" t="s">
        <v>1071</v>
      </c>
      <c r="C199" s="4" t="s">
        <v>38</v>
      </c>
      <c r="D199" s="3">
        <v>19467</v>
      </c>
      <c r="E199" s="7" t="s">
        <v>1902</v>
      </c>
      <c r="F199" s="4" t="s">
        <v>129</v>
      </c>
      <c r="G199" s="4" t="s">
        <v>573</v>
      </c>
      <c r="H199" s="3" t="s">
        <v>16</v>
      </c>
      <c r="I199" s="3" t="s">
        <v>17</v>
      </c>
      <c r="J199" s="5">
        <v>136000</v>
      </c>
      <c r="K199" s="3">
        <v>2</v>
      </c>
      <c r="L199" s="57"/>
      <c r="M199" s="57">
        <f t="shared" si="3"/>
        <v>0</v>
      </c>
      <c r="N199" s="79"/>
    </row>
    <row r="200" spans="1:14" x14ac:dyDescent="0.4">
      <c r="A200" s="41">
        <v>13</v>
      </c>
      <c r="B200" s="8" t="s">
        <v>1072</v>
      </c>
      <c r="C200" s="4" t="s">
        <v>38</v>
      </c>
      <c r="D200" s="3">
        <v>19469</v>
      </c>
      <c r="E200" s="7" t="s">
        <v>1903</v>
      </c>
      <c r="F200" s="4" t="s">
        <v>129</v>
      </c>
      <c r="G200" s="4" t="s">
        <v>574</v>
      </c>
      <c r="H200" s="3" t="s">
        <v>16</v>
      </c>
      <c r="I200" s="3" t="s">
        <v>17</v>
      </c>
      <c r="J200" s="5">
        <v>136000</v>
      </c>
      <c r="K200" s="3">
        <v>2</v>
      </c>
      <c r="L200" s="57"/>
      <c r="M200" s="57">
        <f t="shared" si="3"/>
        <v>0</v>
      </c>
      <c r="N200" s="79"/>
    </row>
    <row r="201" spans="1:14" x14ac:dyDescent="0.4">
      <c r="A201" s="41">
        <v>13</v>
      </c>
      <c r="B201" s="8" t="s">
        <v>1073</v>
      </c>
      <c r="C201" s="4" t="s">
        <v>38</v>
      </c>
      <c r="D201" s="3">
        <v>19470</v>
      </c>
      <c r="E201" s="7" t="s">
        <v>1904</v>
      </c>
      <c r="F201" s="4" t="s">
        <v>129</v>
      </c>
      <c r="G201" s="4" t="s">
        <v>575</v>
      </c>
      <c r="H201" s="3" t="s">
        <v>16</v>
      </c>
      <c r="I201" s="3" t="s">
        <v>17</v>
      </c>
      <c r="J201" s="5">
        <v>136000</v>
      </c>
      <c r="K201" s="3">
        <v>2</v>
      </c>
      <c r="L201" s="57"/>
      <c r="M201" s="57">
        <f t="shared" si="3"/>
        <v>0</v>
      </c>
      <c r="N201" s="79"/>
    </row>
    <row r="202" spans="1:14" x14ac:dyDescent="0.4">
      <c r="A202" s="41">
        <v>13</v>
      </c>
      <c r="B202" s="8" t="s">
        <v>1074</v>
      </c>
      <c r="C202" s="4" t="s">
        <v>38</v>
      </c>
      <c r="D202" s="3">
        <v>19471</v>
      </c>
      <c r="E202" s="7" t="s">
        <v>1905</v>
      </c>
      <c r="F202" s="4" t="s">
        <v>129</v>
      </c>
      <c r="G202" s="4" t="s">
        <v>207</v>
      </c>
      <c r="H202" s="3" t="s">
        <v>16</v>
      </c>
      <c r="I202" s="3" t="s">
        <v>17</v>
      </c>
      <c r="J202" s="5">
        <v>136000</v>
      </c>
      <c r="K202" s="3">
        <v>2</v>
      </c>
      <c r="L202" s="57"/>
      <c r="M202" s="57">
        <f t="shared" si="3"/>
        <v>0</v>
      </c>
      <c r="N202" s="79"/>
    </row>
    <row r="203" spans="1:14" x14ac:dyDescent="0.4">
      <c r="A203" s="41">
        <v>13</v>
      </c>
      <c r="B203" s="8" t="s">
        <v>1075</v>
      </c>
      <c r="C203" s="4" t="s">
        <v>38</v>
      </c>
      <c r="D203" s="3">
        <v>19473</v>
      </c>
      <c r="E203" s="7" t="s">
        <v>1906</v>
      </c>
      <c r="F203" s="4" t="s">
        <v>129</v>
      </c>
      <c r="G203" s="4" t="s">
        <v>576</v>
      </c>
      <c r="H203" s="3" t="s">
        <v>16</v>
      </c>
      <c r="I203" s="3" t="s">
        <v>17</v>
      </c>
      <c r="J203" s="5">
        <v>136000</v>
      </c>
      <c r="K203" s="3">
        <v>4</v>
      </c>
      <c r="L203" s="57"/>
      <c r="M203" s="57">
        <f t="shared" si="3"/>
        <v>0</v>
      </c>
      <c r="N203" s="79"/>
    </row>
    <row r="204" spans="1:14" x14ac:dyDescent="0.4">
      <c r="A204" s="41">
        <v>13</v>
      </c>
      <c r="B204" s="8" t="s">
        <v>1076</v>
      </c>
      <c r="C204" s="4" t="s">
        <v>38</v>
      </c>
      <c r="D204" s="3">
        <v>19656</v>
      </c>
      <c r="E204" s="7" t="s">
        <v>1907</v>
      </c>
      <c r="F204" s="4" t="s">
        <v>102</v>
      </c>
      <c r="G204" s="4" t="s">
        <v>103</v>
      </c>
      <c r="H204" s="3" t="s">
        <v>16</v>
      </c>
      <c r="I204" s="3" t="s">
        <v>17</v>
      </c>
      <c r="J204" s="5">
        <v>143000</v>
      </c>
      <c r="K204" s="3">
        <v>16</v>
      </c>
      <c r="L204" s="57"/>
      <c r="M204" s="57">
        <f t="shared" si="3"/>
        <v>0</v>
      </c>
      <c r="N204" s="79"/>
    </row>
    <row r="205" spans="1:14" x14ac:dyDescent="0.4">
      <c r="A205" s="41">
        <v>13</v>
      </c>
      <c r="B205" s="8" t="s">
        <v>1077</v>
      </c>
      <c r="C205" s="4" t="s">
        <v>38</v>
      </c>
      <c r="D205" s="3">
        <v>19976</v>
      </c>
      <c r="E205" s="7" t="s">
        <v>1908</v>
      </c>
      <c r="F205" s="4" t="s">
        <v>129</v>
      </c>
      <c r="G205" s="4" t="s">
        <v>317</v>
      </c>
      <c r="H205" s="3" t="s">
        <v>16</v>
      </c>
      <c r="I205" s="3" t="s">
        <v>17</v>
      </c>
      <c r="J205" s="5">
        <v>136000</v>
      </c>
      <c r="K205" s="3">
        <v>2</v>
      </c>
      <c r="L205" s="57"/>
      <c r="M205" s="57">
        <f t="shared" si="3"/>
        <v>0</v>
      </c>
      <c r="N205" s="79"/>
    </row>
    <row r="206" spans="1:14" x14ac:dyDescent="0.4">
      <c r="A206" s="41">
        <v>13</v>
      </c>
      <c r="B206" s="8" t="s">
        <v>1078</v>
      </c>
      <c r="C206" s="4" t="s">
        <v>38</v>
      </c>
      <c r="D206" s="3">
        <v>19978</v>
      </c>
      <c r="E206" s="7" t="s">
        <v>1909</v>
      </c>
      <c r="F206" s="4" t="s">
        <v>129</v>
      </c>
      <c r="G206" s="4" t="s">
        <v>318</v>
      </c>
      <c r="H206" s="3" t="s">
        <v>16</v>
      </c>
      <c r="I206" s="3" t="s">
        <v>17</v>
      </c>
      <c r="J206" s="5">
        <v>136000</v>
      </c>
      <c r="K206" s="3">
        <v>2</v>
      </c>
      <c r="L206" s="57"/>
      <c r="M206" s="57">
        <f t="shared" si="3"/>
        <v>0</v>
      </c>
      <c r="N206" s="79"/>
    </row>
    <row r="207" spans="1:14" x14ac:dyDescent="0.4">
      <c r="A207" s="41">
        <v>13</v>
      </c>
      <c r="B207" s="8" t="s">
        <v>1079</v>
      </c>
      <c r="C207" s="4" t="s">
        <v>38</v>
      </c>
      <c r="D207" s="3">
        <v>19983</v>
      </c>
      <c r="E207" s="7" t="s">
        <v>1910</v>
      </c>
      <c r="F207" s="4" t="s">
        <v>177</v>
      </c>
      <c r="G207" s="4" t="s">
        <v>603</v>
      </c>
      <c r="H207" s="3" t="s">
        <v>16</v>
      </c>
      <c r="I207" s="3" t="s">
        <v>17</v>
      </c>
      <c r="J207" s="5">
        <v>116000</v>
      </c>
      <c r="K207" s="3">
        <v>4</v>
      </c>
      <c r="L207" s="57"/>
      <c r="M207" s="57">
        <f t="shared" si="3"/>
        <v>0</v>
      </c>
      <c r="N207" s="79"/>
    </row>
    <row r="208" spans="1:14" x14ac:dyDescent="0.4">
      <c r="A208" s="41">
        <v>13</v>
      </c>
      <c r="B208" s="8" t="s">
        <v>1080</v>
      </c>
      <c r="C208" s="4" t="s">
        <v>38</v>
      </c>
      <c r="D208" s="3">
        <v>20842</v>
      </c>
      <c r="E208" s="7" t="s">
        <v>1911</v>
      </c>
      <c r="F208" s="4" t="s">
        <v>177</v>
      </c>
      <c r="G208" s="4" t="s">
        <v>218</v>
      </c>
      <c r="H208" s="3" t="s">
        <v>16</v>
      </c>
      <c r="I208" s="3" t="s">
        <v>17</v>
      </c>
      <c r="J208" s="5">
        <v>116000</v>
      </c>
      <c r="K208" s="3">
        <v>2</v>
      </c>
      <c r="L208" s="57"/>
      <c r="M208" s="57">
        <f t="shared" si="3"/>
        <v>0</v>
      </c>
      <c r="N208" s="79"/>
    </row>
    <row r="209" spans="1:14" x14ac:dyDescent="0.4">
      <c r="A209" s="41">
        <v>13</v>
      </c>
      <c r="B209" s="8" t="s">
        <v>1081</v>
      </c>
      <c r="C209" s="4" t="s">
        <v>38</v>
      </c>
      <c r="D209" s="3">
        <v>20852</v>
      </c>
      <c r="E209" s="7" t="s">
        <v>1912</v>
      </c>
      <c r="F209" s="4" t="s">
        <v>177</v>
      </c>
      <c r="G209" s="4" t="s">
        <v>338</v>
      </c>
      <c r="H209" s="3" t="s">
        <v>16</v>
      </c>
      <c r="I209" s="3" t="s">
        <v>17</v>
      </c>
      <c r="J209" s="5">
        <v>116000</v>
      </c>
      <c r="K209" s="3">
        <v>2</v>
      </c>
      <c r="L209" s="57"/>
      <c r="M209" s="57">
        <f t="shared" si="3"/>
        <v>0</v>
      </c>
      <c r="N209" s="79"/>
    </row>
    <row r="210" spans="1:14" x14ac:dyDescent="0.4">
      <c r="A210" s="41">
        <v>13</v>
      </c>
      <c r="B210" s="8" t="s">
        <v>1082</v>
      </c>
      <c r="C210" s="4" t="s">
        <v>38</v>
      </c>
      <c r="D210" s="3">
        <v>20853</v>
      </c>
      <c r="E210" s="7" t="s">
        <v>1913</v>
      </c>
      <c r="F210" s="4" t="s">
        <v>177</v>
      </c>
      <c r="G210" s="4" t="s">
        <v>1863</v>
      </c>
      <c r="H210" s="3" t="s">
        <v>16</v>
      </c>
      <c r="I210" s="3" t="s">
        <v>17</v>
      </c>
      <c r="J210" s="5">
        <v>116000</v>
      </c>
      <c r="K210" s="3">
        <v>2</v>
      </c>
      <c r="L210" s="57"/>
      <c r="M210" s="57">
        <f t="shared" si="3"/>
        <v>0</v>
      </c>
      <c r="N210" s="79"/>
    </row>
    <row r="211" spans="1:14" x14ac:dyDescent="0.4">
      <c r="A211" s="41">
        <v>13</v>
      </c>
      <c r="B211" s="8" t="s">
        <v>1083</v>
      </c>
      <c r="C211" s="4" t="s">
        <v>38</v>
      </c>
      <c r="D211" s="3">
        <v>20855</v>
      </c>
      <c r="E211" s="7" t="s">
        <v>1914</v>
      </c>
      <c r="F211" s="4" t="s">
        <v>177</v>
      </c>
      <c r="G211" s="4" t="s">
        <v>339</v>
      </c>
      <c r="H211" s="3" t="s">
        <v>16</v>
      </c>
      <c r="I211" s="3" t="s">
        <v>17</v>
      </c>
      <c r="J211" s="5">
        <v>116000</v>
      </c>
      <c r="K211" s="3">
        <v>2</v>
      </c>
      <c r="L211" s="57"/>
      <c r="M211" s="57">
        <f t="shared" si="3"/>
        <v>0</v>
      </c>
      <c r="N211" s="79"/>
    </row>
    <row r="212" spans="1:14" x14ac:dyDescent="0.4">
      <c r="A212" s="41">
        <v>13</v>
      </c>
      <c r="B212" s="8" t="s">
        <v>1084</v>
      </c>
      <c r="C212" s="4" t="s">
        <v>38</v>
      </c>
      <c r="D212" s="3">
        <v>21421</v>
      </c>
      <c r="E212" s="7" t="s">
        <v>1915</v>
      </c>
      <c r="F212" s="4" t="s">
        <v>464</v>
      </c>
      <c r="G212" s="4" t="s">
        <v>465</v>
      </c>
      <c r="H212" s="3" t="s">
        <v>16</v>
      </c>
      <c r="I212" s="3" t="s">
        <v>17</v>
      </c>
      <c r="J212" s="5">
        <v>207000</v>
      </c>
      <c r="K212" s="3">
        <v>2</v>
      </c>
      <c r="L212" s="57"/>
      <c r="M212" s="57">
        <f t="shared" si="3"/>
        <v>0</v>
      </c>
      <c r="N212" s="79"/>
    </row>
    <row r="213" spans="1:14" x14ac:dyDescent="0.4">
      <c r="A213" s="41">
        <v>13</v>
      </c>
      <c r="B213" s="8" t="s">
        <v>1085</v>
      </c>
      <c r="C213" s="4" t="s">
        <v>38</v>
      </c>
      <c r="D213" s="3">
        <v>21431</v>
      </c>
      <c r="E213" s="7" t="s">
        <v>1916</v>
      </c>
      <c r="F213" s="4" t="s">
        <v>831</v>
      </c>
      <c r="G213" s="4" t="s">
        <v>832</v>
      </c>
      <c r="H213" s="3" t="s">
        <v>16</v>
      </c>
      <c r="I213" s="3" t="s">
        <v>17</v>
      </c>
      <c r="J213" s="5">
        <v>59500</v>
      </c>
      <c r="K213" s="3">
        <v>2</v>
      </c>
      <c r="L213" s="57"/>
      <c r="M213" s="57">
        <f t="shared" si="3"/>
        <v>0</v>
      </c>
      <c r="N213" s="79"/>
    </row>
    <row r="214" spans="1:14" x14ac:dyDescent="0.4">
      <c r="A214" s="41">
        <v>13</v>
      </c>
      <c r="B214" s="8" t="s">
        <v>1086</v>
      </c>
      <c r="C214" s="4" t="s">
        <v>38</v>
      </c>
      <c r="D214" s="3">
        <v>23706</v>
      </c>
      <c r="E214" s="7" t="s">
        <v>1917</v>
      </c>
      <c r="F214" s="4" t="s">
        <v>177</v>
      </c>
      <c r="G214" s="4" t="s">
        <v>604</v>
      </c>
      <c r="H214" s="3" t="s">
        <v>16</v>
      </c>
      <c r="I214" s="3" t="s">
        <v>17</v>
      </c>
      <c r="J214" s="5">
        <v>116000</v>
      </c>
      <c r="K214" s="3">
        <v>2</v>
      </c>
      <c r="L214" s="57"/>
      <c r="M214" s="57">
        <f t="shared" si="3"/>
        <v>0</v>
      </c>
      <c r="N214" s="79"/>
    </row>
    <row r="215" spans="1:14" x14ac:dyDescent="0.4">
      <c r="A215" s="41">
        <v>13</v>
      </c>
      <c r="B215" s="8" t="s">
        <v>1087</v>
      </c>
      <c r="C215" s="4" t="s">
        <v>38</v>
      </c>
      <c r="D215" s="3">
        <v>23707</v>
      </c>
      <c r="E215" s="7" t="s">
        <v>1918</v>
      </c>
      <c r="F215" s="4" t="s">
        <v>177</v>
      </c>
      <c r="G215" s="4" t="s">
        <v>219</v>
      </c>
      <c r="H215" s="3" t="s">
        <v>16</v>
      </c>
      <c r="I215" s="3" t="s">
        <v>17</v>
      </c>
      <c r="J215" s="5">
        <v>116000</v>
      </c>
      <c r="K215" s="3">
        <v>2</v>
      </c>
      <c r="L215" s="57"/>
      <c r="M215" s="57">
        <f t="shared" si="3"/>
        <v>0</v>
      </c>
      <c r="N215" s="79"/>
    </row>
    <row r="216" spans="1:14" x14ac:dyDescent="0.4">
      <c r="A216" s="41">
        <v>13</v>
      </c>
      <c r="B216" s="8" t="s">
        <v>1088</v>
      </c>
      <c r="C216" s="4" t="s">
        <v>38</v>
      </c>
      <c r="D216" s="3">
        <v>23708</v>
      </c>
      <c r="E216" s="7" t="s">
        <v>1919</v>
      </c>
      <c r="F216" s="4" t="s">
        <v>177</v>
      </c>
      <c r="G216" s="4" t="s">
        <v>1864</v>
      </c>
      <c r="H216" s="3" t="s">
        <v>16</v>
      </c>
      <c r="I216" s="3" t="s">
        <v>17</v>
      </c>
      <c r="J216" s="5">
        <v>116000</v>
      </c>
      <c r="K216" s="3">
        <v>2</v>
      </c>
      <c r="L216" s="57"/>
      <c r="M216" s="57">
        <f t="shared" si="3"/>
        <v>0</v>
      </c>
      <c r="N216" s="79"/>
    </row>
    <row r="217" spans="1:14" x14ac:dyDescent="0.4">
      <c r="A217" s="41">
        <v>13</v>
      </c>
      <c r="B217" s="8" t="s">
        <v>1089</v>
      </c>
      <c r="C217" s="4" t="s">
        <v>38</v>
      </c>
      <c r="D217" s="3">
        <v>24207</v>
      </c>
      <c r="E217" s="7" t="s">
        <v>1920</v>
      </c>
      <c r="F217" s="4" t="s">
        <v>100</v>
      </c>
      <c r="G217" s="4" t="s">
        <v>247</v>
      </c>
      <c r="H217" s="3" t="s">
        <v>16</v>
      </c>
      <c r="I217" s="3" t="s">
        <v>17</v>
      </c>
      <c r="J217" s="5">
        <v>173000</v>
      </c>
      <c r="K217" s="3">
        <v>4</v>
      </c>
      <c r="L217" s="57"/>
      <c r="M217" s="57">
        <f t="shared" si="3"/>
        <v>0</v>
      </c>
      <c r="N217" s="79"/>
    </row>
    <row r="218" spans="1:14" x14ac:dyDescent="0.4">
      <c r="A218" s="41">
        <v>13</v>
      </c>
      <c r="B218" s="8" t="s">
        <v>1090</v>
      </c>
      <c r="C218" s="4" t="s">
        <v>38</v>
      </c>
      <c r="D218" s="3">
        <v>24208</v>
      </c>
      <c r="E218" s="7" t="s">
        <v>1921</v>
      </c>
      <c r="F218" s="4" t="s">
        <v>100</v>
      </c>
      <c r="G218" s="4" t="s">
        <v>101</v>
      </c>
      <c r="H218" s="3" t="s">
        <v>16</v>
      </c>
      <c r="I218" s="3" t="s">
        <v>17</v>
      </c>
      <c r="J218" s="5">
        <v>173000</v>
      </c>
      <c r="K218" s="3">
        <v>12</v>
      </c>
      <c r="L218" s="57"/>
      <c r="M218" s="57">
        <f t="shared" si="3"/>
        <v>0</v>
      </c>
      <c r="N218" s="79"/>
    </row>
    <row r="219" spans="1:14" x14ac:dyDescent="0.4">
      <c r="A219" s="41">
        <v>13</v>
      </c>
      <c r="B219" s="11" t="s">
        <v>1091</v>
      </c>
      <c r="C219" s="12" t="s">
        <v>38</v>
      </c>
      <c r="D219" s="10">
        <v>24209</v>
      </c>
      <c r="E219" s="13" t="s">
        <v>1922</v>
      </c>
      <c r="F219" s="12" t="s">
        <v>100</v>
      </c>
      <c r="G219" s="12" t="s">
        <v>474</v>
      </c>
      <c r="H219" s="10" t="s">
        <v>16</v>
      </c>
      <c r="I219" s="10" t="s">
        <v>17</v>
      </c>
      <c r="J219" s="14">
        <v>173000</v>
      </c>
      <c r="K219" s="10">
        <v>4</v>
      </c>
      <c r="L219" s="56"/>
      <c r="M219" s="56">
        <f t="shared" si="3"/>
        <v>0</v>
      </c>
      <c r="N219" s="79"/>
    </row>
    <row r="220" spans="1:14" x14ac:dyDescent="0.4">
      <c r="A220" s="41">
        <v>13</v>
      </c>
      <c r="B220" s="8" t="s">
        <v>1092</v>
      </c>
      <c r="C220" s="4" t="s">
        <v>38</v>
      </c>
      <c r="D220" s="3">
        <v>24210</v>
      </c>
      <c r="E220" s="7" t="s">
        <v>1923</v>
      </c>
      <c r="F220" s="4" t="s">
        <v>100</v>
      </c>
      <c r="G220" s="4" t="s">
        <v>143</v>
      </c>
      <c r="H220" s="3" t="s">
        <v>16</v>
      </c>
      <c r="I220" s="3" t="s">
        <v>17</v>
      </c>
      <c r="J220" s="5">
        <v>173000</v>
      </c>
      <c r="K220" s="3">
        <v>6</v>
      </c>
      <c r="L220" s="57"/>
      <c r="M220" s="57">
        <f t="shared" si="3"/>
        <v>0</v>
      </c>
      <c r="N220" s="79"/>
    </row>
    <row r="221" spans="1:14" x14ac:dyDescent="0.4">
      <c r="A221" s="41">
        <v>13</v>
      </c>
      <c r="B221" s="8" t="s">
        <v>1093</v>
      </c>
      <c r="C221" s="4" t="s">
        <v>38</v>
      </c>
      <c r="D221" s="3">
        <v>24211</v>
      </c>
      <c r="E221" s="7" t="s">
        <v>1924</v>
      </c>
      <c r="F221" s="4" t="s">
        <v>100</v>
      </c>
      <c r="G221" s="4" t="s">
        <v>475</v>
      </c>
      <c r="H221" s="3" t="s">
        <v>16</v>
      </c>
      <c r="I221" s="3" t="s">
        <v>17</v>
      </c>
      <c r="J221" s="5">
        <v>173000</v>
      </c>
      <c r="K221" s="3">
        <v>2</v>
      </c>
      <c r="L221" s="57"/>
      <c r="M221" s="57">
        <f t="shared" si="3"/>
        <v>0</v>
      </c>
      <c r="N221" s="79"/>
    </row>
    <row r="222" spans="1:14" x14ac:dyDescent="0.4">
      <c r="A222" s="41">
        <v>13</v>
      </c>
      <c r="B222" s="11" t="s">
        <v>1094</v>
      </c>
      <c r="C222" s="12" t="s">
        <v>38</v>
      </c>
      <c r="D222" s="10">
        <v>24212</v>
      </c>
      <c r="E222" s="13" t="s">
        <v>1925</v>
      </c>
      <c r="F222" s="12" t="s">
        <v>100</v>
      </c>
      <c r="G222" s="12" t="s">
        <v>476</v>
      </c>
      <c r="H222" s="10" t="s">
        <v>16</v>
      </c>
      <c r="I222" s="10" t="s">
        <v>17</v>
      </c>
      <c r="J222" s="14">
        <v>173000</v>
      </c>
      <c r="K222" s="10">
        <v>4</v>
      </c>
      <c r="L222" s="56"/>
      <c r="M222" s="56">
        <f t="shared" si="3"/>
        <v>0</v>
      </c>
      <c r="N222" s="79"/>
    </row>
    <row r="223" spans="1:14" x14ac:dyDescent="0.4">
      <c r="A223" s="41">
        <v>13</v>
      </c>
      <c r="B223" s="8" t="s">
        <v>1095</v>
      </c>
      <c r="C223" s="4" t="s">
        <v>38</v>
      </c>
      <c r="D223" s="3">
        <v>24213</v>
      </c>
      <c r="E223" s="7" t="s">
        <v>1926</v>
      </c>
      <c r="F223" s="4" t="s">
        <v>100</v>
      </c>
      <c r="G223" s="4" t="s">
        <v>1865</v>
      </c>
      <c r="H223" s="3" t="s">
        <v>16</v>
      </c>
      <c r="I223" s="3" t="s">
        <v>17</v>
      </c>
      <c r="J223" s="5">
        <v>173000</v>
      </c>
      <c r="K223" s="3">
        <v>4</v>
      </c>
      <c r="L223" s="57"/>
      <c r="M223" s="57">
        <f t="shared" si="3"/>
        <v>0</v>
      </c>
      <c r="N223" s="79"/>
    </row>
    <row r="224" spans="1:14" x14ac:dyDescent="0.4">
      <c r="A224" s="41">
        <v>13</v>
      </c>
      <c r="B224" s="8" t="s">
        <v>1096</v>
      </c>
      <c r="C224" s="4" t="s">
        <v>38</v>
      </c>
      <c r="D224" s="3">
        <v>24220</v>
      </c>
      <c r="E224" s="7" t="s">
        <v>1927</v>
      </c>
      <c r="F224" s="4" t="s">
        <v>100</v>
      </c>
      <c r="G224" s="4" t="s">
        <v>1866</v>
      </c>
      <c r="H224" s="3" t="s">
        <v>16</v>
      </c>
      <c r="I224" s="3" t="s">
        <v>17</v>
      </c>
      <c r="J224" s="5">
        <v>173000</v>
      </c>
      <c r="K224" s="3">
        <v>16</v>
      </c>
      <c r="L224" s="57"/>
      <c r="M224" s="57">
        <f t="shared" si="3"/>
        <v>0</v>
      </c>
      <c r="N224" s="79"/>
    </row>
    <row r="225" spans="1:14" x14ac:dyDescent="0.4">
      <c r="A225" s="41">
        <v>13</v>
      </c>
      <c r="B225" s="8" t="s">
        <v>1097</v>
      </c>
      <c r="C225" s="4" t="s">
        <v>38</v>
      </c>
      <c r="D225" s="3">
        <v>24227</v>
      </c>
      <c r="E225" s="7" t="s">
        <v>1928</v>
      </c>
      <c r="F225" s="4" t="s">
        <v>100</v>
      </c>
      <c r="G225" s="4" t="s">
        <v>248</v>
      </c>
      <c r="H225" s="3" t="s">
        <v>16</v>
      </c>
      <c r="I225" s="3" t="s">
        <v>17</v>
      </c>
      <c r="J225" s="5">
        <v>173000</v>
      </c>
      <c r="K225" s="3">
        <v>6</v>
      </c>
      <c r="L225" s="57"/>
      <c r="M225" s="57">
        <f t="shared" si="3"/>
        <v>0</v>
      </c>
      <c r="N225" s="79"/>
    </row>
    <row r="226" spans="1:14" x14ac:dyDescent="0.4">
      <c r="A226" s="41">
        <v>13</v>
      </c>
      <c r="B226" s="8" t="s">
        <v>1098</v>
      </c>
      <c r="C226" s="4" t="s">
        <v>38</v>
      </c>
      <c r="D226" s="3">
        <v>24228</v>
      </c>
      <c r="E226" s="7" t="s">
        <v>1929</v>
      </c>
      <c r="F226" s="4" t="s">
        <v>100</v>
      </c>
      <c r="G226" s="4" t="s">
        <v>144</v>
      </c>
      <c r="H226" s="3" t="s">
        <v>16</v>
      </c>
      <c r="I226" s="3" t="s">
        <v>17</v>
      </c>
      <c r="J226" s="5">
        <v>173000</v>
      </c>
      <c r="K226" s="3">
        <v>10</v>
      </c>
      <c r="L226" s="57"/>
      <c r="M226" s="57">
        <f t="shared" si="3"/>
        <v>0</v>
      </c>
      <c r="N226" s="79"/>
    </row>
    <row r="227" spans="1:14" x14ac:dyDescent="0.4">
      <c r="A227" s="41">
        <v>13</v>
      </c>
      <c r="B227" s="8" t="s">
        <v>1099</v>
      </c>
      <c r="C227" s="4" t="s">
        <v>38</v>
      </c>
      <c r="D227" s="3">
        <v>24229</v>
      </c>
      <c r="E227" s="7" t="s">
        <v>1930</v>
      </c>
      <c r="F227" s="4" t="s">
        <v>100</v>
      </c>
      <c r="G227" s="4" t="s">
        <v>477</v>
      </c>
      <c r="H227" s="3" t="s">
        <v>16</v>
      </c>
      <c r="I227" s="3" t="s">
        <v>17</v>
      </c>
      <c r="J227" s="5">
        <v>173000</v>
      </c>
      <c r="K227" s="3">
        <v>4</v>
      </c>
      <c r="L227" s="57"/>
      <c r="M227" s="57">
        <f t="shared" si="3"/>
        <v>0</v>
      </c>
      <c r="N227" s="79"/>
    </row>
    <row r="228" spans="1:14" x14ac:dyDescent="0.4">
      <c r="A228" s="41">
        <v>13</v>
      </c>
      <c r="B228" s="8" t="s">
        <v>1100</v>
      </c>
      <c r="C228" s="4" t="s">
        <v>38</v>
      </c>
      <c r="D228" s="3">
        <v>24230</v>
      </c>
      <c r="E228" s="7" t="s">
        <v>1931</v>
      </c>
      <c r="F228" s="4" t="s">
        <v>100</v>
      </c>
      <c r="G228" s="4" t="s">
        <v>249</v>
      </c>
      <c r="H228" s="3" t="s">
        <v>16</v>
      </c>
      <c r="I228" s="3" t="s">
        <v>17</v>
      </c>
      <c r="J228" s="5">
        <v>173000</v>
      </c>
      <c r="K228" s="3">
        <v>2</v>
      </c>
      <c r="L228" s="57"/>
      <c r="M228" s="57">
        <f t="shared" si="3"/>
        <v>0</v>
      </c>
      <c r="N228" s="79"/>
    </row>
    <row r="229" spans="1:14" x14ac:dyDescent="0.4">
      <c r="A229" s="41">
        <v>13</v>
      </c>
      <c r="B229" s="8" t="s">
        <v>1101</v>
      </c>
      <c r="C229" s="4" t="s">
        <v>38</v>
      </c>
      <c r="D229" s="3">
        <v>24231</v>
      </c>
      <c r="E229" s="7" t="s">
        <v>1932</v>
      </c>
      <c r="F229" s="4" t="s">
        <v>100</v>
      </c>
      <c r="G229" s="4" t="s">
        <v>478</v>
      </c>
      <c r="H229" s="3" t="s">
        <v>16</v>
      </c>
      <c r="I229" s="3" t="s">
        <v>17</v>
      </c>
      <c r="J229" s="5">
        <v>173000</v>
      </c>
      <c r="K229" s="3">
        <v>8</v>
      </c>
      <c r="L229" s="57"/>
      <c r="M229" s="57">
        <f t="shared" si="3"/>
        <v>0</v>
      </c>
      <c r="N229" s="79"/>
    </row>
    <row r="230" spans="1:14" x14ac:dyDescent="0.4">
      <c r="A230" s="41">
        <v>13</v>
      </c>
      <c r="B230" s="8" t="s">
        <v>1102</v>
      </c>
      <c r="C230" s="4" t="s">
        <v>38</v>
      </c>
      <c r="D230" s="3">
        <v>24232</v>
      </c>
      <c r="E230" s="7" t="s">
        <v>1933</v>
      </c>
      <c r="F230" s="4" t="s">
        <v>100</v>
      </c>
      <c r="G230" s="4" t="s">
        <v>479</v>
      </c>
      <c r="H230" s="3" t="s">
        <v>16</v>
      </c>
      <c r="I230" s="3" t="s">
        <v>17</v>
      </c>
      <c r="J230" s="5">
        <v>173000</v>
      </c>
      <c r="K230" s="3">
        <v>2</v>
      </c>
      <c r="L230" s="57"/>
      <c r="M230" s="57">
        <f t="shared" si="3"/>
        <v>0</v>
      </c>
      <c r="N230" s="79"/>
    </row>
    <row r="231" spans="1:14" x14ac:dyDescent="0.4">
      <c r="A231" s="41">
        <v>13</v>
      </c>
      <c r="B231" s="8" t="s">
        <v>1103</v>
      </c>
      <c r="C231" s="4" t="s">
        <v>38</v>
      </c>
      <c r="D231" s="3">
        <v>24233</v>
      </c>
      <c r="E231" s="7" t="s">
        <v>1934</v>
      </c>
      <c r="F231" s="4" t="s">
        <v>100</v>
      </c>
      <c r="G231" s="4" t="s">
        <v>480</v>
      </c>
      <c r="H231" s="3" t="s">
        <v>16</v>
      </c>
      <c r="I231" s="3" t="s">
        <v>17</v>
      </c>
      <c r="J231" s="5">
        <v>173000</v>
      </c>
      <c r="K231" s="3">
        <v>4</v>
      </c>
      <c r="L231" s="57"/>
      <c r="M231" s="57">
        <f t="shared" si="3"/>
        <v>0</v>
      </c>
      <c r="N231" s="79"/>
    </row>
    <row r="232" spans="1:14" x14ac:dyDescent="0.4">
      <c r="A232" s="41">
        <v>13</v>
      </c>
      <c r="B232" s="8" t="s">
        <v>1104</v>
      </c>
      <c r="C232" s="4" t="s">
        <v>38</v>
      </c>
      <c r="D232" s="3">
        <v>25048</v>
      </c>
      <c r="E232" s="7" t="s">
        <v>1935</v>
      </c>
      <c r="F232" s="4" t="s">
        <v>100</v>
      </c>
      <c r="G232" s="4" t="s">
        <v>1867</v>
      </c>
      <c r="H232" s="3" t="s">
        <v>16</v>
      </c>
      <c r="I232" s="3" t="s">
        <v>17</v>
      </c>
      <c r="J232" s="5">
        <v>173000</v>
      </c>
      <c r="K232" s="3">
        <v>4</v>
      </c>
      <c r="L232" s="57"/>
      <c r="M232" s="57">
        <f t="shared" si="3"/>
        <v>0</v>
      </c>
      <c r="N232" s="79"/>
    </row>
    <row r="233" spans="1:14" x14ac:dyDescent="0.4">
      <c r="A233" s="41">
        <v>13</v>
      </c>
      <c r="B233" s="8" t="s">
        <v>1105</v>
      </c>
      <c r="C233" s="4" t="s">
        <v>38</v>
      </c>
      <c r="D233" s="3">
        <v>25049</v>
      </c>
      <c r="E233" s="7" t="s">
        <v>1936</v>
      </c>
      <c r="F233" s="4" t="s">
        <v>100</v>
      </c>
      <c r="G233" s="4" t="s">
        <v>1868</v>
      </c>
      <c r="H233" s="3" t="s">
        <v>16</v>
      </c>
      <c r="I233" s="3" t="s">
        <v>17</v>
      </c>
      <c r="J233" s="5">
        <v>173000</v>
      </c>
      <c r="K233" s="3">
        <v>2</v>
      </c>
      <c r="L233" s="57"/>
      <c r="M233" s="57">
        <f t="shared" si="3"/>
        <v>0</v>
      </c>
      <c r="N233" s="79"/>
    </row>
    <row r="234" spans="1:14" x14ac:dyDescent="0.4">
      <c r="A234" s="41">
        <v>13</v>
      </c>
      <c r="B234" s="8" t="s">
        <v>1106</v>
      </c>
      <c r="C234" s="4" t="s">
        <v>38</v>
      </c>
      <c r="D234" s="3">
        <v>25779</v>
      </c>
      <c r="E234" s="7" t="s">
        <v>1937</v>
      </c>
      <c r="F234" s="4" t="s">
        <v>1869</v>
      </c>
      <c r="G234" s="4" t="s">
        <v>1870</v>
      </c>
      <c r="H234" s="3" t="s">
        <v>16</v>
      </c>
      <c r="I234" s="3" t="s">
        <v>17</v>
      </c>
      <c r="J234" s="5">
        <v>136000</v>
      </c>
      <c r="K234" s="3">
        <v>2</v>
      </c>
      <c r="L234" s="57"/>
      <c r="M234" s="57">
        <f t="shared" si="3"/>
        <v>0</v>
      </c>
      <c r="N234" s="79"/>
    </row>
    <row r="235" spans="1:14" x14ac:dyDescent="0.4">
      <c r="A235" s="41">
        <v>13</v>
      </c>
      <c r="B235" s="8" t="s">
        <v>1107</v>
      </c>
      <c r="C235" s="4" t="s">
        <v>38</v>
      </c>
      <c r="D235" s="3">
        <v>25781</v>
      </c>
      <c r="E235" s="7" t="s">
        <v>1938</v>
      </c>
      <c r="F235" s="4" t="s">
        <v>1869</v>
      </c>
      <c r="G235" s="4" t="s">
        <v>1871</v>
      </c>
      <c r="H235" s="3" t="s">
        <v>16</v>
      </c>
      <c r="I235" s="3" t="s">
        <v>17</v>
      </c>
      <c r="J235" s="5">
        <v>136000</v>
      </c>
      <c r="K235" s="3">
        <v>4</v>
      </c>
      <c r="L235" s="57"/>
      <c r="M235" s="57">
        <f t="shared" si="3"/>
        <v>0</v>
      </c>
      <c r="N235" s="79"/>
    </row>
    <row r="236" spans="1:14" ht="19.5" thickBot="1" x14ac:dyDescent="0.45">
      <c r="A236" s="42">
        <v>13</v>
      </c>
      <c r="B236" s="16" t="s">
        <v>1108</v>
      </c>
      <c r="C236" s="17" t="s">
        <v>38</v>
      </c>
      <c r="D236" s="15">
        <v>25782</v>
      </c>
      <c r="E236" s="18" t="s">
        <v>1939</v>
      </c>
      <c r="F236" s="17" t="s">
        <v>1869</v>
      </c>
      <c r="G236" s="17" t="s">
        <v>1872</v>
      </c>
      <c r="H236" s="15" t="s">
        <v>16</v>
      </c>
      <c r="I236" s="15" t="s">
        <v>17</v>
      </c>
      <c r="J236" s="19">
        <v>136000</v>
      </c>
      <c r="K236" s="15">
        <v>2</v>
      </c>
      <c r="L236" s="58"/>
      <c r="M236" s="58">
        <f t="shared" si="3"/>
        <v>0</v>
      </c>
      <c r="N236" s="80"/>
    </row>
    <row r="237" spans="1:14" x14ac:dyDescent="0.4">
      <c r="A237" s="40">
        <v>14</v>
      </c>
      <c r="B237" s="11" t="s">
        <v>1109</v>
      </c>
      <c r="C237" s="12" t="s">
        <v>259</v>
      </c>
      <c r="D237" s="10">
        <v>13042</v>
      </c>
      <c r="E237" s="13" t="s">
        <v>1940</v>
      </c>
      <c r="F237" s="12" t="s">
        <v>525</v>
      </c>
      <c r="G237" s="12" t="s">
        <v>526</v>
      </c>
      <c r="H237" s="10" t="s">
        <v>30</v>
      </c>
      <c r="I237" s="10" t="s">
        <v>1734</v>
      </c>
      <c r="J237" s="14">
        <v>170000</v>
      </c>
      <c r="K237" s="10">
        <v>8</v>
      </c>
      <c r="L237" s="56"/>
      <c r="M237" s="56">
        <f t="shared" si="3"/>
        <v>0</v>
      </c>
      <c r="N237" s="78">
        <f>SUM(M237:M238)</f>
        <v>0</v>
      </c>
    </row>
    <row r="238" spans="1:14" ht="19.5" thickBot="1" x14ac:dyDescent="0.45">
      <c r="A238" s="42">
        <v>14</v>
      </c>
      <c r="B238" s="16" t="s">
        <v>1110</v>
      </c>
      <c r="C238" s="17" t="s">
        <v>259</v>
      </c>
      <c r="D238" s="15">
        <v>13043</v>
      </c>
      <c r="E238" s="18" t="s">
        <v>1941</v>
      </c>
      <c r="F238" s="17" t="s">
        <v>466</v>
      </c>
      <c r="G238" s="17" t="s">
        <v>467</v>
      </c>
      <c r="H238" s="15" t="s">
        <v>30</v>
      </c>
      <c r="I238" s="15" t="s">
        <v>1734</v>
      </c>
      <c r="J238" s="19">
        <v>42800</v>
      </c>
      <c r="K238" s="15">
        <v>6</v>
      </c>
      <c r="L238" s="58"/>
      <c r="M238" s="58">
        <f t="shared" si="3"/>
        <v>0</v>
      </c>
      <c r="N238" s="80"/>
    </row>
    <row r="239" spans="1:14" ht="19.5" thickBot="1" x14ac:dyDescent="0.45">
      <c r="A239" s="43">
        <v>15</v>
      </c>
      <c r="B239" s="21" t="s">
        <v>1111</v>
      </c>
      <c r="C239" s="22" t="s">
        <v>738</v>
      </c>
      <c r="D239" s="20">
        <v>26883</v>
      </c>
      <c r="E239" s="23" t="s">
        <v>1942</v>
      </c>
      <c r="F239" s="22" t="s">
        <v>1943</v>
      </c>
      <c r="G239" s="22" t="s">
        <v>1944</v>
      </c>
      <c r="H239" s="20" t="s">
        <v>74</v>
      </c>
      <c r="I239" s="20" t="s">
        <v>1945</v>
      </c>
      <c r="J239" s="24">
        <v>174000</v>
      </c>
      <c r="K239" s="20">
        <v>2</v>
      </c>
      <c r="L239" s="54"/>
      <c r="M239" s="54">
        <f t="shared" si="3"/>
        <v>0</v>
      </c>
      <c r="N239" s="65">
        <f>SUM(M239)</f>
        <v>0</v>
      </c>
    </row>
    <row r="240" spans="1:14" ht="19.5" thickBot="1" x14ac:dyDescent="0.45">
      <c r="A240" s="43">
        <v>16</v>
      </c>
      <c r="B240" s="21" t="s">
        <v>1112</v>
      </c>
      <c r="C240" s="22" t="s">
        <v>360</v>
      </c>
      <c r="D240" s="20">
        <v>21520</v>
      </c>
      <c r="E240" s="23" t="s">
        <v>1946</v>
      </c>
      <c r="F240" s="22" t="s">
        <v>358</v>
      </c>
      <c r="G240" s="22" t="s">
        <v>359</v>
      </c>
      <c r="H240" s="20" t="s">
        <v>16</v>
      </c>
      <c r="I240" s="20" t="s">
        <v>63</v>
      </c>
      <c r="J240" s="24"/>
      <c r="K240" s="20">
        <v>6</v>
      </c>
      <c r="L240" s="54"/>
      <c r="M240" s="54">
        <f t="shared" si="3"/>
        <v>0</v>
      </c>
      <c r="N240" s="65">
        <f>SUM(M240)</f>
        <v>0</v>
      </c>
    </row>
    <row r="241" spans="1:14" x14ac:dyDescent="0.4">
      <c r="A241" s="40">
        <v>17</v>
      </c>
      <c r="B241" s="11" t="s">
        <v>1113</v>
      </c>
      <c r="C241" s="12" t="s">
        <v>80</v>
      </c>
      <c r="D241" s="10">
        <v>4648</v>
      </c>
      <c r="E241" s="13" t="s">
        <v>1952</v>
      </c>
      <c r="F241" s="12" t="s">
        <v>725</v>
      </c>
      <c r="G241" s="12" t="s">
        <v>726</v>
      </c>
      <c r="H241" s="10" t="s">
        <v>16</v>
      </c>
      <c r="I241" s="10" t="s">
        <v>17</v>
      </c>
      <c r="J241" s="14">
        <v>11900</v>
      </c>
      <c r="K241" s="10">
        <v>4</v>
      </c>
      <c r="L241" s="56"/>
      <c r="M241" s="56">
        <f t="shared" si="3"/>
        <v>0</v>
      </c>
      <c r="N241" s="78">
        <f>SUM(M241:M294)</f>
        <v>0</v>
      </c>
    </row>
    <row r="242" spans="1:14" x14ac:dyDescent="0.4">
      <c r="A242" s="41">
        <v>17</v>
      </c>
      <c r="B242" s="8" t="s">
        <v>1114</v>
      </c>
      <c r="C242" s="4" t="s">
        <v>80</v>
      </c>
      <c r="D242" s="3">
        <v>4653</v>
      </c>
      <c r="E242" s="7" t="s">
        <v>1953</v>
      </c>
      <c r="F242" s="4" t="s">
        <v>468</v>
      </c>
      <c r="G242" s="4" t="s">
        <v>469</v>
      </c>
      <c r="H242" s="3" t="s">
        <v>16</v>
      </c>
      <c r="I242" s="3" t="s">
        <v>17</v>
      </c>
      <c r="J242" s="5">
        <v>15500</v>
      </c>
      <c r="K242" s="3">
        <v>6</v>
      </c>
      <c r="L242" s="57"/>
      <c r="M242" s="57">
        <f t="shared" si="3"/>
        <v>0</v>
      </c>
      <c r="N242" s="79"/>
    </row>
    <row r="243" spans="1:14" x14ac:dyDescent="0.4">
      <c r="A243" s="41">
        <v>17</v>
      </c>
      <c r="B243" s="8" t="s">
        <v>1115</v>
      </c>
      <c r="C243" s="4" t="s">
        <v>80</v>
      </c>
      <c r="D243" s="3">
        <v>5170</v>
      </c>
      <c r="E243" s="7" t="s">
        <v>1954</v>
      </c>
      <c r="F243" s="4" t="s">
        <v>382</v>
      </c>
      <c r="G243" s="4" t="s">
        <v>383</v>
      </c>
      <c r="H243" s="3" t="s">
        <v>16</v>
      </c>
      <c r="I243" s="3" t="s">
        <v>17</v>
      </c>
      <c r="J243" s="5">
        <v>15500</v>
      </c>
      <c r="K243" s="3">
        <v>4</v>
      </c>
      <c r="L243" s="57"/>
      <c r="M243" s="57">
        <f t="shared" si="3"/>
        <v>0</v>
      </c>
      <c r="N243" s="79"/>
    </row>
    <row r="244" spans="1:14" x14ac:dyDescent="0.4">
      <c r="A244" s="41">
        <v>17</v>
      </c>
      <c r="B244" s="8" t="s">
        <v>1116</v>
      </c>
      <c r="C244" s="4" t="s">
        <v>80</v>
      </c>
      <c r="D244" s="3">
        <v>6244</v>
      </c>
      <c r="E244" s="7" t="s">
        <v>1955</v>
      </c>
      <c r="F244" s="4" t="s">
        <v>424</v>
      </c>
      <c r="G244" s="4" t="s">
        <v>425</v>
      </c>
      <c r="H244" s="3" t="s">
        <v>16</v>
      </c>
      <c r="I244" s="3" t="s">
        <v>17</v>
      </c>
      <c r="J244" s="5">
        <v>15500</v>
      </c>
      <c r="K244" s="3">
        <v>6</v>
      </c>
      <c r="L244" s="57"/>
      <c r="M244" s="57">
        <f t="shared" si="3"/>
        <v>0</v>
      </c>
      <c r="N244" s="79"/>
    </row>
    <row r="245" spans="1:14" x14ac:dyDescent="0.4">
      <c r="A245" s="41">
        <v>17</v>
      </c>
      <c r="B245" s="8" t="s">
        <v>1117</v>
      </c>
      <c r="C245" s="4" t="s">
        <v>80</v>
      </c>
      <c r="D245" s="3">
        <v>6274</v>
      </c>
      <c r="E245" s="7" t="s">
        <v>1956</v>
      </c>
      <c r="F245" s="4" t="s">
        <v>356</v>
      </c>
      <c r="G245" s="4" t="s">
        <v>676</v>
      </c>
      <c r="H245" s="3" t="s">
        <v>16</v>
      </c>
      <c r="I245" s="3" t="s">
        <v>17</v>
      </c>
      <c r="J245" s="5">
        <v>9320</v>
      </c>
      <c r="K245" s="3">
        <v>2</v>
      </c>
      <c r="L245" s="57"/>
      <c r="M245" s="57">
        <f t="shared" si="3"/>
        <v>0</v>
      </c>
      <c r="N245" s="79"/>
    </row>
    <row r="246" spans="1:14" x14ac:dyDescent="0.4">
      <c r="A246" s="41">
        <v>17</v>
      </c>
      <c r="B246" s="8" t="s">
        <v>1118</v>
      </c>
      <c r="C246" s="4" t="s">
        <v>80</v>
      </c>
      <c r="D246" s="3">
        <v>6277</v>
      </c>
      <c r="E246" s="7" t="s">
        <v>1957</v>
      </c>
      <c r="F246" s="4" t="s">
        <v>356</v>
      </c>
      <c r="G246" s="4" t="s">
        <v>1947</v>
      </c>
      <c r="H246" s="3" t="s">
        <v>16</v>
      </c>
      <c r="I246" s="3" t="s">
        <v>17</v>
      </c>
      <c r="J246" s="5">
        <v>9320</v>
      </c>
      <c r="K246" s="3">
        <v>4</v>
      </c>
      <c r="L246" s="57"/>
      <c r="M246" s="57">
        <f t="shared" si="3"/>
        <v>0</v>
      </c>
      <c r="N246" s="79"/>
    </row>
    <row r="247" spans="1:14" x14ac:dyDescent="0.4">
      <c r="A247" s="41">
        <v>17</v>
      </c>
      <c r="B247" s="8" t="s">
        <v>1119</v>
      </c>
      <c r="C247" s="4" t="s">
        <v>80</v>
      </c>
      <c r="D247" s="3">
        <v>6278</v>
      </c>
      <c r="E247" s="7" t="s">
        <v>1958</v>
      </c>
      <c r="F247" s="4" t="s">
        <v>356</v>
      </c>
      <c r="G247" s="4" t="s">
        <v>1948</v>
      </c>
      <c r="H247" s="3" t="s">
        <v>16</v>
      </c>
      <c r="I247" s="3" t="s">
        <v>17</v>
      </c>
      <c r="J247" s="5">
        <v>9320</v>
      </c>
      <c r="K247" s="3">
        <v>4</v>
      </c>
      <c r="L247" s="57"/>
      <c r="M247" s="57">
        <f t="shared" si="3"/>
        <v>0</v>
      </c>
      <c r="N247" s="79"/>
    </row>
    <row r="248" spans="1:14" x14ac:dyDescent="0.4">
      <c r="A248" s="41">
        <v>17</v>
      </c>
      <c r="B248" s="8" t="s">
        <v>1120</v>
      </c>
      <c r="C248" s="4" t="s">
        <v>80</v>
      </c>
      <c r="D248" s="3">
        <v>6283</v>
      </c>
      <c r="E248" s="7" t="s">
        <v>1959</v>
      </c>
      <c r="F248" s="4" t="s">
        <v>138</v>
      </c>
      <c r="G248" s="4" t="s">
        <v>139</v>
      </c>
      <c r="H248" s="3" t="s">
        <v>16</v>
      </c>
      <c r="I248" s="3" t="s">
        <v>17</v>
      </c>
      <c r="J248" s="5">
        <v>15500</v>
      </c>
      <c r="K248" s="3">
        <v>108</v>
      </c>
      <c r="L248" s="57"/>
      <c r="M248" s="57">
        <f t="shared" si="3"/>
        <v>0</v>
      </c>
      <c r="N248" s="79"/>
    </row>
    <row r="249" spans="1:14" x14ac:dyDescent="0.4">
      <c r="A249" s="41">
        <v>17</v>
      </c>
      <c r="B249" s="8" t="s">
        <v>1121</v>
      </c>
      <c r="C249" s="4" t="s">
        <v>80</v>
      </c>
      <c r="D249" s="3">
        <v>6284</v>
      </c>
      <c r="E249" s="7" t="s">
        <v>1960</v>
      </c>
      <c r="F249" s="4" t="s">
        <v>78</v>
      </c>
      <c r="G249" s="4" t="s">
        <v>79</v>
      </c>
      <c r="H249" s="3" t="s">
        <v>16</v>
      </c>
      <c r="I249" s="3" t="s">
        <v>17</v>
      </c>
      <c r="J249" s="5">
        <v>16600</v>
      </c>
      <c r="K249" s="3">
        <v>276</v>
      </c>
      <c r="L249" s="57"/>
      <c r="M249" s="57">
        <f t="shared" si="3"/>
        <v>0</v>
      </c>
      <c r="N249" s="79"/>
    </row>
    <row r="250" spans="1:14" x14ac:dyDescent="0.4">
      <c r="A250" s="41">
        <v>17</v>
      </c>
      <c r="B250" s="8" t="s">
        <v>1122</v>
      </c>
      <c r="C250" s="4" t="s">
        <v>80</v>
      </c>
      <c r="D250" s="3">
        <v>6310</v>
      </c>
      <c r="E250" s="7" t="s">
        <v>1961</v>
      </c>
      <c r="F250" s="4" t="s">
        <v>405</v>
      </c>
      <c r="G250" s="4" t="s">
        <v>406</v>
      </c>
      <c r="H250" s="3" t="s">
        <v>16</v>
      </c>
      <c r="I250" s="3" t="s">
        <v>17</v>
      </c>
      <c r="J250" s="5">
        <v>15500</v>
      </c>
      <c r="K250" s="3">
        <v>16</v>
      </c>
      <c r="L250" s="57"/>
      <c r="M250" s="57">
        <f t="shared" si="3"/>
        <v>0</v>
      </c>
      <c r="N250" s="79"/>
    </row>
    <row r="251" spans="1:14" x14ac:dyDescent="0.4">
      <c r="A251" s="41">
        <v>17</v>
      </c>
      <c r="B251" s="8" t="s">
        <v>1123</v>
      </c>
      <c r="C251" s="4" t="s">
        <v>80</v>
      </c>
      <c r="D251" s="3">
        <v>11325</v>
      </c>
      <c r="E251" s="7" t="s">
        <v>1962</v>
      </c>
      <c r="F251" s="4" t="s">
        <v>527</v>
      </c>
      <c r="G251" s="4" t="s">
        <v>528</v>
      </c>
      <c r="H251" s="3" t="s">
        <v>16</v>
      </c>
      <c r="I251" s="3" t="s">
        <v>17</v>
      </c>
      <c r="J251" s="5">
        <v>38500</v>
      </c>
      <c r="K251" s="3">
        <v>4</v>
      </c>
      <c r="L251" s="57"/>
      <c r="M251" s="57">
        <f t="shared" si="3"/>
        <v>0</v>
      </c>
      <c r="N251" s="79"/>
    </row>
    <row r="252" spans="1:14" x14ac:dyDescent="0.4">
      <c r="A252" s="41">
        <v>17</v>
      </c>
      <c r="B252" s="8" t="s">
        <v>1124</v>
      </c>
      <c r="C252" s="4" t="s">
        <v>80</v>
      </c>
      <c r="D252" s="3">
        <v>11865</v>
      </c>
      <c r="E252" s="7" t="s">
        <v>1963</v>
      </c>
      <c r="F252" s="4" t="s">
        <v>277</v>
      </c>
      <c r="G252" s="4" t="s">
        <v>278</v>
      </c>
      <c r="H252" s="3" t="s">
        <v>16</v>
      </c>
      <c r="I252" s="3" t="s">
        <v>17</v>
      </c>
      <c r="J252" s="5">
        <v>38500</v>
      </c>
      <c r="K252" s="3">
        <v>2</v>
      </c>
      <c r="L252" s="57"/>
      <c r="M252" s="57">
        <f t="shared" si="3"/>
        <v>0</v>
      </c>
      <c r="N252" s="79"/>
    </row>
    <row r="253" spans="1:14" x14ac:dyDescent="0.4">
      <c r="A253" s="41">
        <v>17</v>
      </c>
      <c r="B253" s="8" t="s">
        <v>1125</v>
      </c>
      <c r="C253" s="4" t="s">
        <v>80</v>
      </c>
      <c r="D253" s="3">
        <v>11903</v>
      </c>
      <c r="E253" s="7" t="s">
        <v>1964</v>
      </c>
      <c r="F253" s="4" t="s">
        <v>118</v>
      </c>
      <c r="G253" s="4" t="s">
        <v>119</v>
      </c>
      <c r="H253" s="3" t="s">
        <v>16</v>
      </c>
      <c r="I253" s="3" t="s">
        <v>17</v>
      </c>
      <c r="J253" s="5">
        <v>36600</v>
      </c>
      <c r="K253" s="3">
        <v>66</v>
      </c>
      <c r="L253" s="57"/>
      <c r="M253" s="57">
        <f t="shared" si="3"/>
        <v>0</v>
      </c>
      <c r="N253" s="79"/>
    </row>
    <row r="254" spans="1:14" x14ac:dyDescent="0.4">
      <c r="A254" s="41">
        <v>17</v>
      </c>
      <c r="B254" s="8" t="s">
        <v>1126</v>
      </c>
      <c r="C254" s="4" t="s">
        <v>80</v>
      </c>
      <c r="D254" s="3">
        <v>11992</v>
      </c>
      <c r="E254" s="7" t="s">
        <v>1965</v>
      </c>
      <c r="F254" s="4" t="s">
        <v>356</v>
      </c>
      <c r="G254" s="4" t="s">
        <v>496</v>
      </c>
      <c r="H254" s="3" t="s">
        <v>16</v>
      </c>
      <c r="I254" s="3" t="s">
        <v>17</v>
      </c>
      <c r="J254" s="5">
        <v>9320</v>
      </c>
      <c r="K254" s="3">
        <v>4</v>
      </c>
      <c r="L254" s="57"/>
      <c r="M254" s="57">
        <f t="shared" si="3"/>
        <v>0</v>
      </c>
      <c r="N254" s="79"/>
    </row>
    <row r="255" spans="1:14" x14ac:dyDescent="0.4">
      <c r="A255" s="41">
        <v>17</v>
      </c>
      <c r="B255" s="8" t="s">
        <v>1127</v>
      </c>
      <c r="C255" s="4" t="s">
        <v>80</v>
      </c>
      <c r="D255" s="3">
        <v>12018</v>
      </c>
      <c r="E255" s="7" t="s">
        <v>1966</v>
      </c>
      <c r="F255" s="4" t="s">
        <v>356</v>
      </c>
      <c r="G255" s="4" t="s">
        <v>757</v>
      </c>
      <c r="H255" s="3" t="s">
        <v>16</v>
      </c>
      <c r="I255" s="3" t="s">
        <v>17</v>
      </c>
      <c r="J255" s="5">
        <v>9320</v>
      </c>
      <c r="K255" s="3">
        <v>2</v>
      </c>
      <c r="L255" s="57"/>
      <c r="M255" s="57">
        <f t="shared" si="3"/>
        <v>0</v>
      </c>
      <c r="N255" s="79"/>
    </row>
    <row r="256" spans="1:14" x14ac:dyDescent="0.4">
      <c r="A256" s="41">
        <v>17</v>
      </c>
      <c r="B256" s="8" t="s">
        <v>1128</v>
      </c>
      <c r="C256" s="4" t="s">
        <v>80</v>
      </c>
      <c r="D256" s="3">
        <v>12021</v>
      </c>
      <c r="E256" s="7" t="s">
        <v>1967</v>
      </c>
      <c r="F256" s="4" t="s">
        <v>356</v>
      </c>
      <c r="G256" s="4" t="s">
        <v>357</v>
      </c>
      <c r="H256" s="3" t="s">
        <v>16</v>
      </c>
      <c r="I256" s="3" t="s">
        <v>17</v>
      </c>
      <c r="J256" s="5">
        <v>9320</v>
      </c>
      <c r="K256" s="3">
        <v>42</v>
      </c>
      <c r="L256" s="57"/>
      <c r="M256" s="57">
        <f t="shared" si="3"/>
        <v>0</v>
      </c>
      <c r="N256" s="79"/>
    </row>
    <row r="257" spans="1:14" x14ac:dyDescent="0.4">
      <c r="A257" s="41">
        <v>17</v>
      </c>
      <c r="B257" s="8" t="s">
        <v>1129</v>
      </c>
      <c r="C257" s="4" t="s">
        <v>80</v>
      </c>
      <c r="D257" s="3">
        <v>12025</v>
      </c>
      <c r="E257" s="7" t="s">
        <v>1968</v>
      </c>
      <c r="F257" s="4" t="s">
        <v>356</v>
      </c>
      <c r="G257" s="4" t="s">
        <v>547</v>
      </c>
      <c r="H257" s="3" t="s">
        <v>16</v>
      </c>
      <c r="I257" s="3" t="s">
        <v>17</v>
      </c>
      <c r="J257" s="5">
        <v>9320</v>
      </c>
      <c r="K257" s="3">
        <v>4</v>
      </c>
      <c r="L257" s="57"/>
      <c r="M257" s="57">
        <f t="shared" si="3"/>
        <v>0</v>
      </c>
      <c r="N257" s="79"/>
    </row>
    <row r="258" spans="1:14" x14ac:dyDescent="0.4">
      <c r="A258" s="41">
        <v>17</v>
      </c>
      <c r="B258" s="8" t="s">
        <v>1130</v>
      </c>
      <c r="C258" s="4" t="s">
        <v>80</v>
      </c>
      <c r="D258" s="3">
        <v>12032</v>
      </c>
      <c r="E258" s="7" t="s">
        <v>1969</v>
      </c>
      <c r="F258" s="4" t="s">
        <v>356</v>
      </c>
      <c r="G258" s="4" t="s">
        <v>412</v>
      </c>
      <c r="H258" s="3" t="s">
        <v>16</v>
      </c>
      <c r="I258" s="3" t="s">
        <v>17</v>
      </c>
      <c r="J258" s="5">
        <v>9320</v>
      </c>
      <c r="K258" s="3">
        <v>36</v>
      </c>
      <c r="L258" s="57"/>
      <c r="M258" s="57">
        <f t="shared" si="3"/>
        <v>0</v>
      </c>
      <c r="N258" s="79"/>
    </row>
    <row r="259" spans="1:14" x14ac:dyDescent="0.4">
      <c r="A259" s="41">
        <v>17</v>
      </c>
      <c r="B259" s="8" t="s">
        <v>1131</v>
      </c>
      <c r="C259" s="4" t="s">
        <v>80</v>
      </c>
      <c r="D259" s="3">
        <v>12048</v>
      </c>
      <c r="E259" s="7" t="s">
        <v>1970</v>
      </c>
      <c r="F259" s="4" t="s">
        <v>356</v>
      </c>
      <c r="G259" s="4" t="s">
        <v>1949</v>
      </c>
      <c r="H259" s="3" t="s">
        <v>16</v>
      </c>
      <c r="I259" s="3" t="s">
        <v>17</v>
      </c>
      <c r="J259" s="5">
        <v>9320</v>
      </c>
      <c r="K259" s="3">
        <v>2</v>
      </c>
      <c r="L259" s="57"/>
      <c r="M259" s="57">
        <f t="shared" ref="M259:M322" si="4">K259*L259</f>
        <v>0</v>
      </c>
      <c r="N259" s="79"/>
    </row>
    <row r="260" spans="1:14" x14ac:dyDescent="0.4">
      <c r="A260" s="41">
        <v>17</v>
      </c>
      <c r="B260" s="8" t="s">
        <v>1132</v>
      </c>
      <c r="C260" s="4" t="s">
        <v>80</v>
      </c>
      <c r="D260" s="3">
        <v>12049</v>
      </c>
      <c r="E260" s="7" t="s">
        <v>1971</v>
      </c>
      <c r="F260" s="4" t="s">
        <v>356</v>
      </c>
      <c r="G260" s="4" t="s">
        <v>426</v>
      </c>
      <c r="H260" s="3" t="s">
        <v>16</v>
      </c>
      <c r="I260" s="3" t="s">
        <v>17</v>
      </c>
      <c r="J260" s="5">
        <v>9320</v>
      </c>
      <c r="K260" s="3">
        <v>22</v>
      </c>
      <c r="L260" s="57"/>
      <c r="M260" s="57">
        <f t="shared" si="4"/>
        <v>0</v>
      </c>
      <c r="N260" s="79"/>
    </row>
    <row r="261" spans="1:14" x14ac:dyDescent="0.4">
      <c r="A261" s="41">
        <v>17</v>
      </c>
      <c r="B261" s="8" t="s">
        <v>1133</v>
      </c>
      <c r="C261" s="4" t="s">
        <v>80</v>
      </c>
      <c r="D261" s="3">
        <v>12050</v>
      </c>
      <c r="E261" s="7" t="s">
        <v>1972</v>
      </c>
      <c r="F261" s="4" t="s">
        <v>356</v>
      </c>
      <c r="G261" s="4" t="s">
        <v>497</v>
      </c>
      <c r="H261" s="3" t="s">
        <v>16</v>
      </c>
      <c r="I261" s="3" t="s">
        <v>17</v>
      </c>
      <c r="J261" s="5">
        <v>9320</v>
      </c>
      <c r="K261" s="3">
        <v>6</v>
      </c>
      <c r="L261" s="57"/>
      <c r="M261" s="57">
        <f t="shared" si="4"/>
        <v>0</v>
      </c>
      <c r="N261" s="79"/>
    </row>
    <row r="262" spans="1:14" x14ac:dyDescent="0.4">
      <c r="A262" s="41">
        <v>17</v>
      </c>
      <c r="B262" s="8" t="s">
        <v>1134</v>
      </c>
      <c r="C262" s="4" t="s">
        <v>80</v>
      </c>
      <c r="D262" s="3">
        <v>12051</v>
      </c>
      <c r="E262" s="7" t="s">
        <v>1973</v>
      </c>
      <c r="F262" s="4" t="s">
        <v>356</v>
      </c>
      <c r="G262" s="4" t="s">
        <v>677</v>
      </c>
      <c r="H262" s="3" t="s">
        <v>16</v>
      </c>
      <c r="I262" s="3" t="s">
        <v>17</v>
      </c>
      <c r="J262" s="5">
        <v>9320</v>
      </c>
      <c r="K262" s="3">
        <v>8</v>
      </c>
      <c r="L262" s="57"/>
      <c r="M262" s="57">
        <f t="shared" si="4"/>
        <v>0</v>
      </c>
      <c r="N262" s="79"/>
    </row>
    <row r="263" spans="1:14" x14ac:dyDescent="0.4">
      <c r="A263" s="41">
        <v>17</v>
      </c>
      <c r="B263" s="8" t="s">
        <v>1135</v>
      </c>
      <c r="C263" s="4" t="s">
        <v>80</v>
      </c>
      <c r="D263" s="3">
        <v>12064</v>
      </c>
      <c r="E263" s="7" t="s">
        <v>1974</v>
      </c>
      <c r="F263" s="4" t="s">
        <v>356</v>
      </c>
      <c r="G263" s="4" t="s">
        <v>847</v>
      </c>
      <c r="H263" s="3" t="s">
        <v>16</v>
      </c>
      <c r="I263" s="3" t="s">
        <v>17</v>
      </c>
      <c r="J263" s="5">
        <v>9320</v>
      </c>
      <c r="K263" s="3">
        <v>4</v>
      </c>
      <c r="L263" s="57"/>
      <c r="M263" s="57">
        <f t="shared" si="4"/>
        <v>0</v>
      </c>
      <c r="N263" s="79"/>
    </row>
    <row r="264" spans="1:14" x14ac:dyDescent="0.4">
      <c r="A264" s="41">
        <v>17</v>
      </c>
      <c r="B264" s="8" t="s">
        <v>1136</v>
      </c>
      <c r="C264" s="4" t="s">
        <v>80</v>
      </c>
      <c r="D264" s="3">
        <v>12137</v>
      </c>
      <c r="E264" s="7" t="s">
        <v>1975</v>
      </c>
      <c r="F264" s="4" t="s">
        <v>356</v>
      </c>
      <c r="G264" s="4" t="s">
        <v>758</v>
      </c>
      <c r="H264" s="3" t="s">
        <v>16</v>
      </c>
      <c r="I264" s="3" t="s">
        <v>17</v>
      </c>
      <c r="J264" s="5">
        <v>9320</v>
      </c>
      <c r="K264" s="3">
        <v>2</v>
      </c>
      <c r="L264" s="57"/>
      <c r="M264" s="57">
        <f t="shared" si="4"/>
        <v>0</v>
      </c>
      <c r="N264" s="79"/>
    </row>
    <row r="265" spans="1:14" x14ac:dyDescent="0.4">
      <c r="A265" s="41">
        <v>17</v>
      </c>
      <c r="B265" s="8" t="s">
        <v>1137</v>
      </c>
      <c r="C265" s="4" t="s">
        <v>80</v>
      </c>
      <c r="D265" s="3">
        <v>12138</v>
      </c>
      <c r="E265" s="7" t="s">
        <v>1976</v>
      </c>
      <c r="F265" s="4" t="s">
        <v>356</v>
      </c>
      <c r="G265" s="4" t="s">
        <v>848</v>
      </c>
      <c r="H265" s="3" t="s">
        <v>16</v>
      </c>
      <c r="I265" s="3" t="s">
        <v>17</v>
      </c>
      <c r="J265" s="5">
        <v>9320</v>
      </c>
      <c r="K265" s="3">
        <v>2</v>
      </c>
      <c r="L265" s="57"/>
      <c r="M265" s="57">
        <f t="shared" si="4"/>
        <v>0</v>
      </c>
      <c r="N265" s="79"/>
    </row>
    <row r="266" spans="1:14" x14ac:dyDescent="0.4">
      <c r="A266" s="41">
        <v>17</v>
      </c>
      <c r="B266" s="8" t="s">
        <v>1138</v>
      </c>
      <c r="C266" s="4" t="s">
        <v>80</v>
      </c>
      <c r="D266" s="3">
        <v>14232</v>
      </c>
      <c r="E266" s="7" t="s">
        <v>1977</v>
      </c>
      <c r="F266" s="4" t="s">
        <v>545</v>
      </c>
      <c r="G266" s="4" t="s">
        <v>546</v>
      </c>
      <c r="H266" s="3" t="s">
        <v>16</v>
      </c>
      <c r="I266" s="3" t="s">
        <v>17</v>
      </c>
      <c r="J266" s="5">
        <v>16600</v>
      </c>
      <c r="K266" s="3">
        <v>4</v>
      </c>
      <c r="L266" s="57"/>
      <c r="M266" s="57">
        <f t="shared" si="4"/>
        <v>0</v>
      </c>
      <c r="N266" s="79"/>
    </row>
    <row r="267" spans="1:14" x14ac:dyDescent="0.4">
      <c r="A267" s="41">
        <v>17</v>
      </c>
      <c r="B267" s="8" t="s">
        <v>1139</v>
      </c>
      <c r="C267" s="4" t="s">
        <v>80</v>
      </c>
      <c r="D267" s="3">
        <v>14284</v>
      </c>
      <c r="E267" s="7" t="s">
        <v>1978</v>
      </c>
      <c r="F267" s="4" t="s">
        <v>254</v>
      </c>
      <c r="G267" s="4" t="s">
        <v>391</v>
      </c>
      <c r="H267" s="3" t="s">
        <v>16</v>
      </c>
      <c r="I267" s="3" t="s">
        <v>17</v>
      </c>
      <c r="J267" s="5">
        <v>35500</v>
      </c>
      <c r="K267" s="3">
        <v>20</v>
      </c>
      <c r="L267" s="57"/>
      <c r="M267" s="57">
        <f t="shared" si="4"/>
        <v>0</v>
      </c>
      <c r="N267" s="79"/>
    </row>
    <row r="268" spans="1:14" x14ac:dyDescent="0.4">
      <c r="A268" s="41">
        <v>17</v>
      </c>
      <c r="B268" s="8" t="s">
        <v>1140</v>
      </c>
      <c r="C268" s="4" t="s">
        <v>80</v>
      </c>
      <c r="D268" s="3">
        <v>14340</v>
      </c>
      <c r="E268" s="7" t="s">
        <v>1979</v>
      </c>
      <c r="F268" s="4" t="s">
        <v>254</v>
      </c>
      <c r="G268" s="4" t="s">
        <v>792</v>
      </c>
      <c r="H268" s="3" t="s">
        <v>16</v>
      </c>
      <c r="I268" s="3" t="s">
        <v>17</v>
      </c>
      <c r="J268" s="5">
        <v>35500</v>
      </c>
      <c r="K268" s="3">
        <v>12</v>
      </c>
      <c r="L268" s="57"/>
      <c r="M268" s="57">
        <f t="shared" si="4"/>
        <v>0</v>
      </c>
      <c r="N268" s="79"/>
    </row>
    <row r="269" spans="1:14" x14ac:dyDescent="0.4">
      <c r="A269" s="41">
        <v>17</v>
      </c>
      <c r="B269" s="8" t="s">
        <v>1141</v>
      </c>
      <c r="C269" s="4" t="s">
        <v>80</v>
      </c>
      <c r="D269" s="3">
        <v>14377</v>
      </c>
      <c r="E269" s="7" t="s">
        <v>1980</v>
      </c>
      <c r="F269" s="4" t="s">
        <v>254</v>
      </c>
      <c r="G269" s="4" t="s">
        <v>255</v>
      </c>
      <c r="H269" s="3" t="s">
        <v>16</v>
      </c>
      <c r="I269" s="3" t="s">
        <v>17</v>
      </c>
      <c r="J269" s="5">
        <v>35500</v>
      </c>
      <c r="K269" s="3">
        <v>20</v>
      </c>
      <c r="L269" s="57"/>
      <c r="M269" s="57">
        <f t="shared" si="4"/>
        <v>0</v>
      </c>
      <c r="N269" s="79"/>
    </row>
    <row r="270" spans="1:14" x14ac:dyDescent="0.4">
      <c r="A270" s="41">
        <v>17</v>
      </c>
      <c r="B270" s="8" t="s">
        <v>1142</v>
      </c>
      <c r="C270" s="4" t="s">
        <v>80</v>
      </c>
      <c r="D270" s="3">
        <v>15238</v>
      </c>
      <c r="E270" s="7" t="s">
        <v>1981</v>
      </c>
      <c r="F270" s="4" t="s">
        <v>254</v>
      </c>
      <c r="G270" s="4" t="s">
        <v>392</v>
      </c>
      <c r="H270" s="3" t="s">
        <v>16</v>
      </c>
      <c r="I270" s="3" t="s">
        <v>17</v>
      </c>
      <c r="J270" s="5">
        <v>29000</v>
      </c>
      <c r="K270" s="3">
        <v>4</v>
      </c>
      <c r="L270" s="57"/>
      <c r="M270" s="57">
        <f t="shared" si="4"/>
        <v>0</v>
      </c>
      <c r="N270" s="79"/>
    </row>
    <row r="271" spans="1:14" x14ac:dyDescent="0.4">
      <c r="A271" s="41">
        <v>17</v>
      </c>
      <c r="B271" s="8" t="s">
        <v>1143</v>
      </c>
      <c r="C271" s="4" t="s">
        <v>80</v>
      </c>
      <c r="D271" s="3">
        <v>15239</v>
      </c>
      <c r="E271" s="7" t="s">
        <v>1982</v>
      </c>
      <c r="F271" s="4" t="s">
        <v>254</v>
      </c>
      <c r="G271" s="4" t="s">
        <v>793</v>
      </c>
      <c r="H271" s="3" t="s">
        <v>16</v>
      </c>
      <c r="I271" s="3" t="s">
        <v>17</v>
      </c>
      <c r="J271" s="5">
        <v>29000</v>
      </c>
      <c r="K271" s="3">
        <v>2</v>
      </c>
      <c r="L271" s="57"/>
      <c r="M271" s="57">
        <f t="shared" si="4"/>
        <v>0</v>
      </c>
      <c r="N271" s="79"/>
    </row>
    <row r="272" spans="1:14" x14ac:dyDescent="0.4">
      <c r="A272" s="41">
        <v>17</v>
      </c>
      <c r="B272" s="8" t="s">
        <v>1144</v>
      </c>
      <c r="C272" s="4" t="s">
        <v>80</v>
      </c>
      <c r="D272" s="3">
        <v>15240</v>
      </c>
      <c r="E272" s="7" t="s">
        <v>1983</v>
      </c>
      <c r="F272" s="4" t="s">
        <v>254</v>
      </c>
      <c r="G272" s="4" t="s">
        <v>276</v>
      </c>
      <c r="H272" s="3" t="s">
        <v>16</v>
      </c>
      <c r="I272" s="3" t="s">
        <v>17</v>
      </c>
      <c r="J272" s="5">
        <v>35500</v>
      </c>
      <c r="K272" s="3">
        <v>6</v>
      </c>
      <c r="L272" s="57"/>
      <c r="M272" s="57">
        <f t="shared" si="4"/>
        <v>0</v>
      </c>
      <c r="N272" s="79"/>
    </row>
    <row r="273" spans="1:14" x14ac:dyDescent="0.4">
      <c r="A273" s="41">
        <v>17</v>
      </c>
      <c r="B273" s="8" t="s">
        <v>1145</v>
      </c>
      <c r="C273" s="4" t="s">
        <v>80</v>
      </c>
      <c r="D273" s="3">
        <v>15241</v>
      </c>
      <c r="E273" s="7" t="s">
        <v>1984</v>
      </c>
      <c r="F273" s="4" t="s">
        <v>254</v>
      </c>
      <c r="G273" s="4" t="s">
        <v>648</v>
      </c>
      <c r="H273" s="3" t="s">
        <v>16</v>
      </c>
      <c r="I273" s="3" t="s">
        <v>17</v>
      </c>
      <c r="J273" s="5">
        <v>29000</v>
      </c>
      <c r="K273" s="3">
        <v>6</v>
      </c>
      <c r="L273" s="57"/>
      <c r="M273" s="57">
        <f t="shared" si="4"/>
        <v>0</v>
      </c>
      <c r="N273" s="79"/>
    </row>
    <row r="274" spans="1:14" x14ac:dyDescent="0.4">
      <c r="A274" s="41">
        <v>17</v>
      </c>
      <c r="B274" s="8" t="s">
        <v>1146</v>
      </c>
      <c r="C274" s="4" t="s">
        <v>80</v>
      </c>
      <c r="D274" s="3">
        <v>15243</v>
      </c>
      <c r="E274" s="7" t="s">
        <v>1985</v>
      </c>
      <c r="F274" s="4" t="s">
        <v>254</v>
      </c>
      <c r="G274" s="4" t="s">
        <v>484</v>
      </c>
      <c r="H274" s="3" t="s">
        <v>16</v>
      </c>
      <c r="I274" s="3" t="s">
        <v>17</v>
      </c>
      <c r="J274" s="5">
        <v>29000</v>
      </c>
      <c r="K274" s="3">
        <v>12</v>
      </c>
      <c r="L274" s="57"/>
      <c r="M274" s="57">
        <f t="shared" si="4"/>
        <v>0</v>
      </c>
      <c r="N274" s="79"/>
    </row>
    <row r="275" spans="1:14" x14ac:dyDescent="0.4">
      <c r="A275" s="41">
        <v>17</v>
      </c>
      <c r="B275" s="8" t="s">
        <v>1147</v>
      </c>
      <c r="C275" s="4" t="s">
        <v>80</v>
      </c>
      <c r="D275" s="3">
        <v>15244</v>
      </c>
      <c r="E275" s="7" t="s">
        <v>1986</v>
      </c>
      <c r="F275" s="4" t="s">
        <v>254</v>
      </c>
      <c r="G275" s="4" t="s">
        <v>794</v>
      </c>
      <c r="H275" s="3" t="s">
        <v>16</v>
      </c>
      <c r="I275" s="3" t="s">
        <v>17</v>
      </c>
      <c r="J275" s="5">
        <v>29000</v>
      </c>
      <c r="K275" s="3">
        <v>2</v>
      </c>
      <c r="L275" s="57"/>
      <c r="M275" s="57">
        <f t="shared" si="4"/>
        <v>0</v>
      </c>
      <c r="N275" s="79"/>
    </row>
    <row r="276" spans="1:14" x14ac:dyDescent="0.4">
      <c r="A276" s="41">
        <v>17</v>
      </c>
      <c r="B276" s="8" t="s">
        <v>1148</v>
      </c>
      <c r="C276" s="4" t="s">
        <v>80</v>
      </c>
      <c r="D276" s="3">
        <v>15245</v>
      </c>
      <c r="E276" s="7" t="s">
        <v>1987</v>
      </c>
      <c r="F276" s="4" t="s">
        <v>254</v>
      </c>
      <c r="G276" s="4" t="s">
        <v>427</v>
      </c>
      <c r="H276" s="3" t="s">
        <v>16</v>
      </c>
      <c r="I276" s="3" t="s">
        <v>17</v>
      </c>
      <c r="J276" s="5">
        <v>29000</v>
      </c>
      <c r="K276" s="3">
        <v>2</v>
      </c>
      <c r="L276" s="57"/>
      <c r="M276" s="57">
        <f t="shared" si="4"/>
        <v>0</v>
      </c>
      <c r="N276" s="79"/>
    </row>
    <row r="277" spans="1:14" x14ac:dyDescent="0.4">
      <c r="A277" s="41">
        <v>17</v>
      </c>
      <c r="B277" s="8" t="s">
        <v>1149</v>
      </c>
      <c r="C277" s="4" t="s">
        <v>80</v>
      </c>
      <c r="D277" s="3">
        <v>15247</v>
      </c>
      <c r="E277" s="7" t="s">
        <v>1988</v>
      </c>
      <c r="F277" s="4" t="s">
        <v>254</v>
      </c>
      <c r="G277" s="4" t="s">
        <v>485</v>
      </c>
      <c r="H277" s="3" t="s">
        <v>16</v>
      </c>
      <c r="I277" s="3" t="s">
        <v>17</v>
      </c>
      <c r="J277" s="5">
        <v>29000</v>
      </c>
      <c r="K277" s="3">
        <v>12</v>
      </c>
      <c r="L277" s="57"/>
      <c r="M277" s="57">
        <f t="shared" si="4"/>
        <v>0</v>
      </c>
      <c r="N277" s="79"/>
    </row>
    <row r="278" spans="1:14" x14ac:dyDescent="0.4">
      <c r="A278" s="41">
        <v>17</v>
      </c>
      <c r="B278" s="8" t="s">
        <v>1150</v>
      </c>
      <c r="C278" s="4" t="s">
        <v>80</v>
      </c>
      <c r="D278" s="3">
        <v>15248</v>
      </c>
      <c r="E278" s="7" t="s">
        <v>1989</v>
      </c>
      <c r="F278" s="4" t="s">
        <v>254</v>
      </c>
      <c r="G278" s="4" t="s">
        <v>795</v>
      </c>
      <c r="H278" s="3" t="s">
        <v>16</v>
      </c>
      <c r="I278" s="3" t="s">
        <v>17</v>
      </c>
      <c r="J278" s="5">
        <v>29000</v>
      </c>
      <c r="K278" s="3">
        <v>2</v>
      </c>
      <c r="L278" s="57"/>
      <c r="M278" s="57">
        <f t="shared" si="4"/>
        <v>0</v>
      </c>
      <c r="N278" s="79"/>
    </row>
    <row r="279" spans="1:14" x14ac:dyDescent="0.4">
      <c r="A279" s="41">
        <v>17</v>
      </c>
      <c r="B279" s="8" t="s">
        <v>1151</v>
      </c>
      <c r="C279" s="4" t="s">
        <v>80</v>
      </c>
      <c r="D279" s="3">
        <v>15249</v>
      </c>
      <c r="E279" s="7" t="s">
        <v>1990</v>
      </c>
      <c r="F279" s="4" t="s">
        <v>254</v>
      </c>
      <c r="G279" s="4" t="s">
        <v>393</v>
      </c>
      <c r="H279" s="3" t="s">
        <v>16</v>
      </c>
      <c r="I279" s="3" t="s">
        <v>17</v>
      </c>
      <c r="J279" s="5">
        <v>29000</v>
      </c>
      <c r="K279" s="3">
        <v>2</v>
      </c>
      <c r="L279" s="57"/>
      <c r="M279" s="57">
        <f t="shared" si="4"/>
        <v>0</v>
      </c>
      <c r="N279" s="79"/>
    </row>
    <row r="280" spans="1:14" x14ac:dyDescent="0.4">
      <c r="A280" s="41">
        <v>17</v>
      </c>
      <c r="B280" s="8" t="s">
        <v>1152</v>
      </c>
      <c r="C280" s="4" t="s">
        <v>80</v>
      </c>
      <c r="D280" s="3">
        <v>15250</v>
      </c>
      <c r="E280" s="7" t="s">
        <v>1991</v>
      </c>
      <c r="F280" s="4" t="s">
        <v>254</v>
      </c>
      <c r="G280" s="4" t="s">
        <v>649</v>
      </c>
      <c r="H280" s="3" t="s">
        <v>16</v>
      </c>
      <c r="I280" s="3" t="s">
        <v>17</v>
      </c>
      <c r="J280" s="5">
        <v>29000</v>
      </c>
      <c r="K280" s="3">
        <v>4</v>
      </c>
      <c r="L280" s="57"/>
      <c r="M280" s="57">
        <f t="shared" si="4"/>
        <v>0</v>
      </c>
      <c r="N280" s="79"/>
    </row>
    <row r="281" spans="1:14" x14ac:dyDescent="0.4">
      <c r="A281" s="41">
        <v>17</v>
      </c>
      <c r="B281" s="8" t="s">
        <v>1153</v>
      </c>
      <c r="C281" s="4" t="s">
        <v>80</v>
      </c>
      <c r="D281" s="3">
        <v>15251</v>
      </c>
      <c r="E281" s="7" t="s">
        <v>1992</v>
      </c>
      <c r="F281" s="4" t="s">
        <v>254</v>
      </c>
      <c r="G281" s="4" t="s">
        <v>650</v>
      </c>
      <c r="H281" s="3" t="s">
        <v>16</v>
      </c>
      <c r="I281" s="3" t="s">
        <v>17</v>
      </c>
      <c r="J281" s="5">
        <v>29000</v>
      </c>
      <c r="K281" s="3">
        <v>8</v>
      </c>
      <c r="L281" s="57"/>
      <c r="M281" s="57">
        <f t="shared" si="4"/>
        <v>0</v>
      </c>
      <c r="N281" s="79"/>
    </row>
    <row r="282" spans="1:14" x14ac:dyDescent="0.4">
      <c r="A282" s="41">
        <v>17</v>
      </c>
      <c r="B282" s="8" t="s">
        <v>1154</v>
      </c>
      <c r="C282" s="4" t="s">
        <v>80</v>
      </c>
      <c r="D282" s="3">
        <v>16104</v>
      </c>
      <c r="E282" s="7" t="s">
        <v>1993</v>
      </c>
      <c r="F282" s="4" t="s">
        <v>356</v>
      </c>
      <c r="G282" s="4" t="s">
        <v>678</v>
      </c>
      <c r="H282" s="3" t="s">
        <v>16</v>
      </c>
      <c r="I282" s="3" t="s">
        <v>17</v>
      </c>
      <c r="J282" s="5">
        <v>9320</v>
      </c>
      <c r="K282" s="3">
        <v>6</v>
      </c>
      <c r="L282" s="57"/>
      <c r="M282" s="57">
        <f t="shared" si="4"/>
        <v>0</v>
      </c>
      <c r="N282" s="79"/>
    </row>
    <row r="283" spans="1:14" x14ac:dyDescent="0.4">
      <c r="A283" s="41">
        <v>17</v>
      </c>
      <c r="B283" s="8" t="s">
        <v>1155</v>
      </c>
      <c r="C283" s="4" t="s">
        <v>80</v>
      </c>
      <c r="D283" s="3">
        <v>17758</v>
      </c>
      <c r="E283" s="7" t="s">
        <v>1994</v>
      </c>
      <c r="F283" s="4" t="s">
        <v>299</v>
      </c>
      <c r="G283" s="4" t="s">
        <v>300</v>
      </c>
      <c r="H283" s="3" t="s">
        <v>167</v>
      </c>
      <c r="I283" s="3" t="s">
        <v>17</v>
      </c>
      <c r="J283" s="5">
        <v>1870</v>
      </c>
      <c r="K283" s="3">
        <v>51</v>
      </c>
      <c r="L283" s="57"/>
      <c r="M283" s="57">
        <f t="shared" si="4"/>
        <v>0</v>
      </c>
      <c r="N283" s="79"/>
    </row>
    <row r="284" spans="1:14" x14ac:dyDescent="0.4">
      <c r="A284" s="41">
        <v>17</v>
      </c>
      <c r="B284" s="8" t="s">
        <v>1156</v>
      </c>
      <c r="C284" s="4" t="s">
        <v>80</v>
      </c>
      <c r="D284" s="3">
        <v>17808</v>
      </c>
      <c r="E284" s="7" t="s">
        <v>1995</v>
      </c>
      <c r="F284" s="4" t="s">
        <v>299</v>
      </c>
      <c r="G284" s="4" t="s">
        <v>310</v>
      </c>
      <c r="H284" s="3" t="s">
        <v>167</v>
      </c>
      <c r="I284" s="3" t="s">
        <v>17</v>
      </c>
      <c r="J284" s="5">
        <v>1870</v>
      </c>
      <c r="K284" s="3">
        <v>49</v>
      </c>
      <c r="L284" s="57"/>
      <c r="M284" s="57">
        <f t="shared" si="4"/>
        <v>0</v>
      </c>
      <c r="N284" s="79"/>
    </row>
    <row r="285" spans="1:14" x14ac:dyDescent="0.4">
      <c r="A285" s="41">
        <v>17</v>
      </c>
      <c r="B285" s="8" t="s">
        <v>1157</v>
      </c>
      <c r="C285" s="4" t="s">
        <v>80</v>
      </c>
      <c r="D285" s="3">
        <v>17926</v>
      </c>
      <c r="E285" s="7" t="s">
        <v>1996</v>
      </c>
      <c r="F285" s="4" t="s">
        <v>265</v>
      </c>
      <c r="G285" s="4" t="s">
        <v>266</v>
      </c>
      <c r="H285" s="3" t="s">
        <v>16</v>
      </c>
      <c r="I285" s="3" t="s">
        <v>17</v>
      </c>
      <c r="J285" s="5">
        <v>1870</v>
      </c>
      <c r="K285" s="3">
        <v>250</v>
      </c>
      <c r="L285" s="57"/>
      <c r="M285" s="57">
        <f t="shared" si="4"/>
        <v>0</v>
      </c>
      <c r="N285" s="79"/>
    </row>
    <row r="286" spans="1:14" x14ac:dyDescent="0.4">
      <c r="A286" s="41">
        <v>17</v>
      </c>
      <c r="B286" s="8" t="s">
        <v>1158</v>
      </c>
      <c r="C286" s="4" t="s">
        <v>80</v>
      </c>
      <c r="D286" s="3">
        <v>18584</v>
      </c>
      <c r="E286" s="7" t="s">
        <v>1997</v>
      </c>
      <c r="F286" s="4" t="s">
        <v>299</v>
      </c>
      <c r="G286" s="4" t="s">
        <v>717</v>
      </c>
      <c r="H286" s="3" t="s">
        <v>16</v>
      </c>
      <c r="I286" s="3" t="s">
        <v>17</v>
      </c>
      <c r="J286" s="5">
        <v>1870</v>
      </c>
      <c r="K286" s="3">
        <v>24</v>
      </c>
      <c r="L286" s="57"/>
      <c r="M286" s="57">
        <f t="shared" si="4"/>
        <v>0</v>
      </c>
      <c r="N286" s="79"/>
    </row>
    <row r="287" spans="1:14" x14ac:dyDescent="0.4">
      <c r="A287" s="41">
        <v>17</v>
      </c>
      <c r="B287" s="8" t="s">
        <v>1159</v>
      </c>
      <c r="C287" s="4" t="s">
        <v>80</v>
      </c>
      <c r="D287" s="3">
        <v>18586</v>
      </c>
      <c r="E287" s="7" t="s">
        <v>1998</v>
      </c>
      <c r="F287" s="4" t="s">
        <v>299</v>
      </c>
      <c r="G287" s="4" t="s">
        <v>718</v>
      </c>
      <c r="H287" s="3" t="s">
        <v>16</v>
      </c>
      <c r="I287" s="3" t="s">
        <v>17</v>
      </c>
      <c r="J287" s="5">
        <v>1870</v>
      </c>
      <c r="K287" s="3">
        <v>32</v>
      </c>
      <c r="L287" s="57"/>
      <c r="M287" s="57">
        <f t="shared" si="4"/>
        <v>0</v>
      </c>
      <c r="N287" s="79"/>
    </row>
    <row r="288" spans="1:14" x14ac:dyDescent="0.4">
      <c r="A288" s="41">
        <v>17</v>
      </c>
      <c r="B288" s="8" t="s">
        <v>1160</v>
      </c>
      <c r="C288" s="4" t="s">
        <v>80</v>
      </c>
      <c r="D288" s="3">
        <v>18587</v>
      </c>
      <c r="E288" s="7" t="s">
        <v>1999</v>
      </c>
      <c r="F288" s="4" t="s">
        <v>299</v>
      </c>
      <c r="G288" s="4" t="s">
        <v>856</v>
      </c>
      <c r="H288" s="3" t="s">
        <v>16</v>
      </c>
      <c r="I288" s="3" t="s">
        <v>17</v>
      </c>
      <c r="J288" s="5">
        <v>1870</v>
      </c>
      <c r="K288" s="3">
        <v>6</v>
      </c>
      <c r="L288" s="57"/>
      <c r="M288" s="57">
        <f t="shared" si="4"/>
        <v>0</v>
      </c>
      <c r="N288" s="79"/>
    </row>
    <row r="289" spans="1:14" x14ac:dyDescent="0.4">
      <c r="A289" s="41">
        <v>17</v>
      </c>
      <c r="B289" s="8" t="s">
        <v>1161</v>
      </c>
      <c r="C289" s="4" t="s">
        <v>80</v>
      </c>
      <c r="D289" s="3">
        <v>18588</v>
      </c>
      <c r="E289" s="7" t="s">
        <v>2000</v>
      </c>
      <c r="F289" s="4" t="s">
        <v>299</v>
      </c>
      <c r="G289" s="4" t="s">
        <v>782</v>
      </c>
      <c r="H289" s="3" t="s">
        <v>16</v>
      </c>
      <c r="I289" s="3" t="s">
        <v>17</v>
      </c>
      <c r="J289" s="5">
        <v>1870</v>
      </c>
      <c r="K289" s="3">
        <v>10</v>
      </c>
      <c r="L289" s="57"/>
      <c r="M289" s="57">
        <f t="shared" si="4"/>
        <v>0</v>
      </c>
      <c r="N289" s="79"/>
    </row>
    <row r="290" spans="1:14" x14ac:dyDescent="0.4">
      <c r="A290" s="41">
        <v>17</v>
      </c>
      <c r="B290" s="8" t="s">
        <v>1162</v>
      </c>
      <c r="C290" s="4" t="s">
        <v>80</v>
      </c>
      <c r="D290" s="3">
        <v>18589</v>
      </c>
      <c r="E290" s="7" t="s">
        <v>2001</v>
      </c>
      <c r="F290" s="4" t="s">
        <v>771</v>
      </c>
      <c r="G290" s="4" t="s">
        <v>772</v>
      </c>
      <c r="H290" s="3" t="s">
        <v>16</v>
      </c>
      <c r="I290" s="3" t="s">
        <v>17</v>
      </c>
      <c r="J290" s="5">
        <v>1870</v>
      </c>
      <c r="K290" s="3">
        <v>20</v>
      </c>
      <c r="L290" s="57"/>
      <c r="M290" s="57">
        <f t="shared" si="4"/>
        <v>0</v>
      </c>
      <c r="N290" s="79"/>
    </row>
    <row r="291" spans="1:14" x14ac:dyDescent="0.4">
      <c r="A291" s="41">
        <v>17</v>
      </c>
      <c r="B291" s="8" t="s">
        <v>1163</v>
      </c>
      <c r="C291" s="4" t="s">
        <v>80</v>
      </c>
      <c r="D291" s="3">
        <v>18590</v>
      </c>
      <c r="E291" s="7" t="s">
        <v>2002</v>
      </c>
      <c r="F291" s="4" t="s">
        <v>865</v>
      </c>
      <c r="G291" s="4" t="s">
        <v>866</v>
      </c>
      <c r="H291" s="3" t="s">
        <v>16</v>
      </c>
      <c r="I291" s="3" t="s">
        <v>17</v>
      </c>
      <c r="J291" s="5">
        <v>1870</v>
      </c>
      <c r="K291" s="3">
        <v>2</v>
      </c>
      <c r="L291" s="57"/>
      <c r="M291" s="57">
        <f t="shared" si="4"/>
        <v>0</v>
      </c>
      <c r="N291" s="79"/>
    </row>
    <row r="292" spans="1:14" x14ac:dyDescent="0.4">
      <c r="A292" s="41">
        <v>17</v>
      </c>
      <c r="B292" s="8" t="s">
        <v>1164</v>
      </c>
      <c r="C292" s="4" t="s">
        <v>80</v>
      </c>
      <c r="D292" s="3">
        <v>22756</v>
      </c>
      <c r="E292" s="7" t="s">
        <v>2003</v>
      </c>
      <c r="F292" s="4" t="s">
        <v>809</v>
      </c>
      <c r="G292" s="4" t="s">
        <v>810</v>
      </c>
      <c r="H292" s="3" t="s">
        <v>16</v>
      </c>
      <c r="I292" s="3" t="s">
        <v>17</v>
      </c>
      <c r="J292" s="5">
        <v>15500</v>
      </c>
      <c r="K292" s="3">
        <v>2</v>
      </c>
      <c r="L292" s="57"/>
      <c r="M292" s="57">
        <f t="shared" si="4"/>
        <v>0</v>
      </c>
      <c r="N292" s="79"/>
    </row>
    <row r="293" spans="1:14" x14ac:dyDescent="0.4">
      <c r="A293" s="41">
        <v>17</v>
      </c>
      <c r="B293" s="8" t="s">
        <v>1165</v>
      </c>
      <c r="C293" s="4" t="s">
        <v>80</v>
      </c>
      <c r="D293" s="3">
        <v>22945</v>
      </c>
      <c r="E293" s="7" t="s">
        <v>2004</v>
      </c>
      <c r="F293" s="4" t="s">
        <v>674</v>
      </c>
      <c r="G293" s="4" t="s">
        <v>675</v>
      </c>
      <c r="H293" s="3" t="s">
        <v>16</v>
      </c>
      <c r="I293" s="3" t="s">
        <v>17</v>
      </c>
      <c r="J293" s="5">
        <v>14500</v>
      </c>
      <c r="K293" s="3">
        <v>2</v>
      </c>
      <c r="L293" s="57"/>
      <c r="M293" s="57">
        <f t="shared" si="4"/>
        <v>0</v>
      </c>
      <c r="N293" s="79"/>
    </row>
    <row r="294" spans="1:14" ht="19.5" thickBot="1" x14ac:dyDescent="0.45">
      <c r="A294" s="42">
        <v>17</v>
      </c>
      <c r="B294" s="16" t="s">
        <v>1166</v>
      </c>
      <c r="C294" s="17" t="s">
        <v>80</v>
      </c>
      <c r="D294" s="15">
        <v>26844</v>
      </c>
      <c r="E294" s="18" t="s">
        <v>2005</v>
      </c>
      <c r="F294" s="17" t="s">
        <v>1950</v>
      </c>
      <c r="G294" s="17" t="s">
        <v>1951</v>
      </c>
      <c r="H294" s="15" t="s">
        <v>16</v>
      </c>
      <c r="I294" s="15" t="s">
        <v>17</v>
      </c>
      <c r="J294" s="19">
        <v>290000</v>
      </c>
      <c r="K294" s="15">
        <v>2</v>
      </c>
      <c r="L294" s="58"/>
      <c r="M294" s="58">
        <f t="shared" si="4"/>
        <v>0</v>
      </c>
      <c r="N294" s="80"/>
    </row>
    <row r="295" spans="1:14" ht="19.5" thickBot="1" x14ac:dyDescent="0.45">
      <c r="A295" s="43">
        <v>18</v>
      </c>
      <c r="B295" s="21" t="s">
        <v>1167</v>
      </c>
      <c r="C295" s="22" t="s">
        <v>164</v>
      </c>
      <c r="D295" s="20">
        <v>23606</v>
      </c>
      <c r="E295" s="23" t="s">
        <v>2006</v>
      </c>
      <c r="F295" s="22" t="s">
        <v>187</v>
      </c>
      <c r="G295" s="22" t="s">
        <v>188</v>
      </c>
      <c r="H295" s="20" t="s">
        <v>16</v>
      </c>
      <c r="I295" s="20" t="s">
        <v>17</v>
      </c>
      <c r="J295" s="24">
        <v>160000</v>
      </c>
      <c r="K295" s="20">
        <v>2</v>
      </c>
      <c r="L295" s="54"/>
      <c r="M295" s="54">
        <f t="shared" si="4"/>
        <v>0</v>
      </c>
      <c r="N295" s="65">
        <f>SUM(M295)</f>
        <v>0</v>
      </c>
    </row>
    <row r="296" spans="1:14" x14ac:dyDescent="0.4">
      <c r="A296" s="40">
        <v>19</v>
      </c>
      <c r="B296" s="11" t="s">
        <v>1168</v>
      </c>
      <c r="C296" s="12" t="s">
        <v>11</v>
      </c>
      <c r="D296" s="10">
        <v>5804</v>
      </c>
      <c r="E296" s="13" t="s">
        <v>2028</v>
      </c>
      <c r="F296" s="12" t="s">
        <v>2007</v>
      </c>
      <c r="G296" s="12" t="s">
        <v>2008</v>
      </c>
      <c r="H296" s="10" t="s">
        <v>16</v>
      </c>
      <c r="I296" s="10" t="s">
        <v>17</v>
      </c>
      <c r="J296" s="14">
        <v>88700</v>
      </c>
      <c r="K296" s="10">
        <v>2</v>
      </c>
      <c r="L296" s="56"/>
      <c r="M296" s="56">
        <f t="shared" si="4"/>
        <v>0</v>
      </c>
      <c r="N296" s="78">
        <f>SUM(M296:M324)</f>
        <v>0</v>
      </c>
    </row>
    <row r="297" spans="1:14" x14ac:dyDescent="0.4">
      <c r="A297" s="41">
        <v>19</v>
      </c>
      <c r="B297" s="8" t="s">
        <v>1169</v>
      </c>
      <c r="C297" s="4" t="s">
        <v>11</v>
      </c>
      <c r="D297" s="3">
        <v>6569</v>
      </c>
      <c r="E297" s="7" t="s">
        <v>2029</v>
      </c>
      <c r="F297" s="4" t="s">
        <v>170</v>
      </c>
      <c r="G297" s="4" t="s">
        <v>171</v>
      </c>
      <c r="H297" s="3" t="s">
        <v>16</v>
      </c>
      <c r="I297" s="3" t="s">
        <v>17</v>
      </c>
      <c r="J297" s="5">
        <v>31700</v>
      </c>
      <c r="K297" s="3">
        <v>40</v>
      </c>
      <c r="L297" s="57"/>
      <c r="M297" s="57">
        <f t="shared" si="4"/>
        <v>0</v>
      </c>
      <c r="N297" s="79"/>
    </row>
    <row r="298" spans="1:14" x14ac:dyDescent="0.4">
      <c r="A298" s="41">
        <v>19</v>
      </c>
      <c r="B298" s="8" t="s">
        <v>1170</v>
      </c>
      <c r="C298" s="4" t="s">
        <v>11</v>
      </c>
      <c r="D298" s="3">
        <v>10110</v>
      </c>
      <c r="E298" s="7" t="s">
        <v>2030</v>
      </c>
      <c r="F298" s="4" t="s">
        <v>766</v>
      </c>
      <c r="G298" s="4" t="s">
        <v>849</v>
      </c>
      <c r="H298" s="3" t="s">
        <v>16</v>
      </c>
      <c r="I298" s="3" t="s">
        <v>17</v>
      </c>
      <c r="J298" s="5">
        <v>8220</v>
      </c>
      <c r="K298" s="3">
        <v>4</v>
      </c>
      <c r="L298" s="57"/>
      <c r="M298" s="57">
        <f t="shared" si="4"/>
        <v>0</v>
      </c>
      <c r="N298" s="79"/>
    </row>
    <row r="299" spans="1:14" x14ac:dyDescent="0.4">
      <c r="A299" s="41">
        <v>19</v>
      </c>
      <c r="B299" s="8" t="s">
        <v>1171</v>
      </c>
      <c r="C299" s="4" t="s">
        <v>11</v>
      </c>
      <c r="D299" s="3">
        <v>13313</v>
      </c>
      <c r="E299" s="7" t="s">
        <v>2031</v>
      </c>
      <c r="F299" s="4" t="s">
        <v>181</v>
      </c>
      <c r="G299" s="4" t="s">
        <v>621</v>
      </c>
      <c r="H299" s="3" t="s">
        <v>16</v>
      </c>
      <c r="I299" s="3" t="s">
        <v>17</v>
      </c>
      <c r="J299" s="5">
        <v>120000</v>
      </c>
      <c r="K299" s="3">
        <v>2</v>
      </c>
      <c r="L299" s="57"/>
      <c r="M299" s="57">
        <f t="shared" si="4"/>
        <v>0</v>
      </c>
      <c r="N299" s="79"/>
    </row>
    <row r="300" spans="1:14" x14ac:dyDescent="0.4">
      <c r="A300" s="41">
        <v>19</v>
      </c>
      <c r="B300" s="8" t="s">
        <v>1172</v>
      </c>
      <c r="C300" s="4" t="s">
        <v>11</v>
      </c>
      <c r="D300" s="3">
        <v>13329</v>
      </c>
      <c r="E300" s="7" t="s">
        <v>2032</v>
      </c>
      <c r="F300" s="4" t="s">
        <v>181</v>
      </c>
      <c r="G300" s="4" t="s">
        <v>622</v>
      </c>
      <c r="H300" s="3" t="s">
        <v>16</v>
      </c>
      <c r="I300" s="3" t="s">
        <v>17</v>
      </c>
      <c r="J300" s="5">
        <v>120000</v>
      </c>
      <c r="K300" s="3">
        <v>2</v>
      </c>
      <c r="L300" s="57"/>
      <c r="M300" s="57">
        <f t="shared" si="4"/>
        <v>0</v>
      </c>
      <c r="N300" s="79"/>
    </row>
    <row r="301" spans="1:14" x14ac:dyDescent="0.4">
      <c r="A301" s="41">
        <v>19</v>
      </c>
      <c r="B301" s="8" t="s">
        <v>1173</v>
      </c>
      <c r="C301" s="4" t="s">
        <v>11</v>
      </c>
      <c r="D301" s="3">
        <v>13331</v>
      </c>
      <c r="E301" s="7" t="s">
        <v>2033</v>
      </c>
      <c r="F301" s="4" t="s">
        <v>181</v>
      </c>
      <c r="G301" s="4" t="s">
        <v>229</v>
      </c>
      <c r="H301" s="3" t="s">
        <v>16</v>
      </c>
      <c r="I301" s="3" t="s">
        <v>17</v>
      </c>
      <c r="J301" s="5">
        <v>120000</v>
      </c>
      <c r="K301" s="3">
        <v>2</v>
      </c>
      <c r="L301" s="57"/>
      <c r="M301" s="57">
        <f t="shared" si="4"/>
        <v>0</v>
      </c>
      <c r="N301" s="79"/>
    </row>
    <row r="302" spans="1:14" x14ac:dyDescent="0.4">
      <c r="A302" s="41">
        <v>19</v>
      </c>
      <c r="B302" s="8" t="s">
        <v>1174</v>
      </c>
      <c r="C302" s="4" t="s">
        <v>11</v>
      </c>
      <c r="D302" s="3">
        <v>13333</v>
      </c>
      <c r="E302" s="7" t="s">
        <v>2034</v>
      </c>
      <c r="F302" s="4" t="s">
        <v>181</v>
      </c>
      <c r="G302" s="4" t="s">
        <v>623</v>
      </c>
      <c r="H302" s="3" t="s">
        <v>16</v>
      </c>
      <c r="I302" s="3" t="s">
        <v>17</v>
      </c>
      <c r="J302" s="5">
        <v>120000</v>
      </c>
      <c r="K302" s="3">
        <v>2</v>
      </c>
      <c r="L302" s="57"/>
      <c r="M302" s="57">
        <f t="shared" si="4"/>
        <v>0</v>
      </c>
      <c r="N302" s="79"/>
    </row>
    <row r="303" spans="1:14" x14ac:dyDescent="0.4">
      <c r="A303" s="41">
        <v>19</v>
      </c>
      <c r="B303" s="8" t="s">
        <v>1175</v>
      </c>
      <c r="C303" s="4" t="s">
        <v>11</v>
      </c>
      <c r="D303" s="3">
        <v>13335</v>
      </c>
      <c r="E303" s="7" t="s">
        <v>2035</v>
      </c>
      <c r="F303" s="4" t="s">
        <v>181</v>
      </c>
      <c r="G303" s="4" t="s">
        <v>351</v>
      </c>
      <c r="H303" s="3" t="s">
        <v>16</v>
      </c>
      <c r="I303" s="3" t="s">
        <v>17</v>
      </c>
      <c r="J303" s="5">
        <v>120000</v>
      </c>
      <c r="K303" s="3">
        <v>2</v>
      </c>
      <c r="L303" s="57"/>
      <c r="M303" s="57">
        <f t="shared" si="4"/>
        <v>0</v>
      </c>
      <c r="N303" s="79"/>
    </row>
    <row r="304" spans="1:14" x14ac:dyDescent="0.4">
      <c r="A304" s="41">
        <v>19</v>
      </c>
      <c r="B304" s="8" t="s">
        <v>1176</v>
      </c>
      <c r="C304" s="4" t="s">
        <v>11</v>
      </c>
      <c r="D304" s="3">
        <v>13338</v>
      </c>
      <c r="E304" s="7" t="s">
        <v>2036</v>
      </c>
      <c r="F304" s="4" t="s">
        <v>181</v>
      </c>
      <c r="G304" s="4" t="s">
        <v>624</v>
      </c>
      <c r="H304" s="3" t="s">
        <v>16</v>
      </c>
      <c r="I304" s="3" t="s">
        <v>17</v>
      </c>
      <c r="J304" s="5">
        <v>120000</v>
      </c>
      <c r="K304" s="3">
        <v>2</v>
      </c>
      <c r="L304" s="57"/>
      <c r="M304" s="57">
        <f t="shared" si="4"/>
        <v>0</v>
      </c>
      <c r="N304" s="79"/>
    </row>
    <row r="305" spans="1:14" x14ac:dyDescent="0.4">
      <c r="A305" s="41">
        <v>19</v>
      </c>
      <c r="B305" s="8" t="s">
        <v>1177</v>
      </c>
      <c r="C305" s="4" t="s">
        <v>11</v>
      </c>
      <c r="D305" s="3">
        <v>13343</v>
      </c>
      <c r="E305" s="7" t="s">
        <v>2037</v>
      </c>
      <c r="F305" s="4" t="s">
        <v>181</v>
      </c>
      <c r="G305" s="4" t="s">
        <v>352</v>
      </c>
      <c r="H305" s="3" t="s">
        <v>16</v>
      </c>
      <c r="I305" s="3" t="s">
        <v>17</v>
      </c>
      <c r="J305" s="5">
        <v>120000</v>
      </c>
      <c r="K305" s="3">
        <v>2</v>
      </c>
      <c r="L305" s="57"/>
      <c r="M305" s="57">
        <f t="shared" si="4"/>
        <v>0</v>
      </c>
      <c r="N305" s="79"/>
    </row>
    <row r="306" spans="1:14" x14ac:dyDescent="0.4">
      <c r="A306" s="41">
        <v>19</v>
      </c>
      <c r="B306" s="8" t="s">
        <v>1178</v>
      </c>
      <c r="C306" s="4" t="s">
        <v>11</v>
      </c>
      <c r="D306" s="3">
        <v>15443</v>
      </c>
      <c r="E306" s="7" t="s">
        <v>2038</v>
      </c>
      <c r="F306" s="4" t="s">
        <v>636</v>
      </c>
      <c r="G306" s="4" t="s">
        <v>637</v>
      </c>
      <c r="H306" s="3" t="s">
        <v>16</v>
      </c>
      <c r="I306" s="3" t="s">
        <v>17</v>
      </c>
      <c r="J306" s="5">
        <v>8220</v>
      </c>
      <c r="K306" s="3">
        <v>2</v>
      </c>
      <c r="L306" s="57"/>
      <c r="M306" s="57">
        <f t="shared" si="4"/>
        <v>0</v>
      </c>
      <c r="N306" s="79"/>
    </row>
    <row r="307" spans="1:14" x14ac:dyDescent="0.4">
      <c r="A307" s="41">
        <v>19</v>
      </c>
      <c r="B307" s="11" t="s">
        <v>1179</v>
      </c>
      <c r="C307" s="12" t="s">
        <v>11</v>
      </c>
      <c r="D307" s="10">
        <v>26501</v>
      </c>
      <c r="E307" s="13" t="s">
        <v>2039</v>
      </c>
      <c r="F307" s="12" t="s">
        <v>2009</v>
      </c>
      <c r="G307" s="12" t="s">
        <v>2010</v>
      </c>
      <c r="H307" s="10" t="s">
        <v>30</v>
      </c>
      <c r="I307" s="10" t="s">
        <v>1734</v>
      </c>
      <c r="J307" s="14">
        <v>120000</v>
      </c>
      <c r="K307" s="10">
        <v>4</v>
      </c>
      <c r="L307" s="56"/>
      <c r="M307" s="56">
        <f t="shared" si="4"/>
        <v>0</v>
      </c>
      <c r="N307" s="79"/>
    </row>
    <row r="308" spans="1:14" x14ac:dyDescent="0.4">
      <c r="A308" s="41">
        <v>19</v>
      </c>
      <c r="B308" s="8" t="s">
        <v>1180</v>
      </c>
      <c r="C308" s="4" t="s">
        <v>11</v>
      </c>
      <c r="D308" s="3">
        <v>26522</v>
      </c>
      <c r="E308" s="7" t="s">
        <v>2040</v>
      </c>
      <c r="F308" s="4" t="s">
        <v>2009</v>
      </c>
      <c r="G308" s="4" t="s">
        <v>2011</v>
      </c>
      <c r="H308" s="3" t="s">
        <v>30</v>
      </c>
      <c r="I308" s="3" t="s">
        <v>31</v>
      </c>
      <c r="J308" s="5">
        <v>120000</v>
      </c>
      <c r="K308" s="3">
        <v>4</v>
      </c>
      <c r="L308" s="57"/>
      <c r="M308" s="57">
        <f t="shared" si="4"/>
        <v>0</v>
      </c>
      <c r="N308" s="79"/>
    </row>
    <row r="309" spans="1:14" x14ac:dyDescent="0.4">
      <c r="A309" s="41">
        <v>19</v>
      </c>
      <c r="B309" s="11" t="s">
        <v>1181</v>
      </c>
      <c r="C309" s="12" t="s">
        <v>11</v>
      </c>
      <c r="D309" s="10">
        <v>26525</v>
      </c>
      <c r="E309" s="13" t="s">
        <v>2041</v>
      </c>
      <c r="F309" s="12" t="s">
        <v>2009</v>
      </c>
      <c r="G309" s="12" t="s">
        <v>2012</v>
      </c>
      <c r="H309" s="10" t="s">
        <v>30</v>
      </c>
      <c r="I309" s="10" t="s">
        <v>31</v>
      </c>
      <c r="J309" s="14">
        <v>120000</v>
      </c>
      <c r="K309" s="10">
        <v>4</v>
      </c>
      <c r="L309" s="56"/>
      <c r="M309" s="56">
        <f t="shared" si="4"/>
        <v>0</v>
      </c>
      <c r="N309" s="79"/>
    </row>
    <row r="310" spans="1:14" x14ac:dyDescent="0.4">
      <c r="A310" s="41">
        <v>19</v>
      </c>
      <c r="B310" s="8" t="s">
        <v>1182</v>
      </c>
      <c r="C310" s="4" t="s">
        <v>11</v>
      </c>
      <c r="D310" s="3">
        <v>26554</v>
      </c>
      <c r="E310" s="7" t="s">
        <v>2042</v>
      </c>
      <c r="F310" s="4" t="s">
        <v>2009</v>
      </c>
      <c r="G310" s="4" t="s">
        <v>2013</v>
      </c>
      <c r="H310" s="3" t="s">
        <v>30</v>
      </c>
      <c r="I310" s="3" t="s">
        <v>31</v>
      </c>
      <c r="J310" s="5">
        <v>120000</v>
      </c>
      <c r="K310" s="3">
        <v>4</v>
      </c>
      <c r="L310" s="57"/>
      <c r="M310" s="57">
        <f t="shared" si="4"/>
        <v>0</v>
      </c>
      <c r="N310" s="79"/>
    </row>
    <row r="311" spans="1:14" x14ac:dyDescent="0.4">
      <c r="A311" s="41">
        <v>19</v>
      </c>
      <c r="B311" s="8" t="s">
        <v>1183</v>
      </c>
      <c r="C311" s="4" t="s">
        <v>11</v>
      </c>
      <c r="D311" s="3">
        <v>26566</v>
      </c>
      <c r="E311" s="7" t="s">
        <v>2043</v>
      </c>
      <c r="F311" s="4" t="s">
        <v>2009</v>
      </c>
      <c r="G311" s="4" t="s">
        <v>2014</v>
      </c>
      <c r="H311" s="3" t="s">
        <v>30</v>
      </c>
      <c r="I311" s="3" t="s">
        <v>31</v>
      </c>
      <c r="J311" s="5">
        <v>120000</v>
      </c>
      <c r="K311" s="3">
        <v>2</v>
      </c>
      <c r="L311" s="57"/>
      <c r="M311" s="57">
        <f t="shared" si="4"/>
        <v>0</v>
      </c>
      <c r="N311" s="79"/>
    </row>
    <row r="312" spans="1:14" x14ac:dyDescent="0.4">
      <c r="A312" s="41">
        <v>19</v>
      </c>
      <c r="B312" s="11" t="s">
        <v>1184</v>
      </c>
      <c r="C312" s="12" t="s">
        <v>11</v>
      </c>
      <c r="D312" s="10">
        <v>26579</v>
      </c>
      <c r="E312" s="13" t="s">
        <v>2044</v>
      </c>
      <c r="F312" s="12" t="s">
        <v>2009</v>
      </c>
      <c r="G312" s="12" t="s">
        <v>2015</v>
      </c>
      <c r="H312" s="10" t="s">
        <v>30</v>
      </c>
      <c r="I312" s="10" t="s">
        <v>31</v>
      </c>
      <c r="J312" s="14">
        <v>120000</v>
      </c>
      <c r="K312" s="10">
        <v>2</v>
      </c>
      <c r="L312" s="56"/>
      <c r="M312" s="56">
        <f t="shared" si="4"/>
        <v>0</v>
      </c>
      <c r="N312" s="79"/>
    </row>
    <row r="313" spans="1:14" x14ac:dyDescent="0.4">
      <c r="A313" s="41">
        <v>19</v>
      </c>
      <c r="B313" s="8" t="s">
        <v>1185</v>
      </c>
      <c r="C313" s="4" t="s">
        <v>11</v>
      </c>
      <c r="D313" s="3">
        <v>26580</v>
      </c>
      <c r="E313" s="7" t="s">
        <v>2045</v>
      </c>
      <c r="F313" s="4" t="s">
        <v>2009</v>
      </c>
      <c r="G313" s="4" t="s">
        <v>2016</v>
      </c>
      <c r="H313" s="3" t="s">
        <v>30</v>
      </c>
      <c r="I313" s="3" t="s">
        <v>31</v>
      </c>
      <c r="J313" s="5">
        <v>120000</v>
      </c>
      <c r="K313" s="3">
        <v>4</v>
      </c>
      <c r="L313" s="57"/>
      <c r="M313" s="57">
        <f t="shared" si="4"/>
        <v>0</v>
      </c>
      <c r="N313" s="79"/>
    </row>
    <row r="314" spans="1:14" x14ac:dyDescent="0.4">
      <c r="A314" s="41">
        <v>19</v>
      </c>
      <c r="B314" s="8" t="s">
        <v>1186</v>
      </c>
      <c r="C314" s="4" t="s">
        <v>11</v>
      </c>
      <c r="D314" s="3">
        <v>26653</v>
      </c>
      <c r="E314" s="7" t="s">
        <v>2046</v>
      </c>
      <c r="F314" s="4" t="s">
        <v>2009</v>
      </c>
      <c r="G314" s="4" t="s">
        <v>2017</v>
      </c>
      <c r="H314" s="3" t="s">
        <v>30</v>
      </c>
      <c r="I314" s="3" t="s">
        <v>31</v>
      </c>
      <c r="J314" s="5">
        <v>120000</v>
      </c>
      <c r="K314" s="3">
        <v>4</v>
      </c>
      <c r="L314" s="57"/>
      <c r="M314" s="57">
        <f t="shared" si="4"/>
        <v>0</v>
      </c>
      <c r="N314" s="79"/>
    </row>
    <row r="315" spans="1:14" x14ac:dyDescent="0.4">
      <c r="A315" s="41">
        <v>19</v>
      </c>
      <c r="B315" s="8" t="s">
        <v>1187</v>
      </c>
      <c r="C315" s="4" t="s">
        <v>11</v>
      </c>
      <c r="D315" s="3">
        <v>26671</v>
      </c>
      <c r="E315" s="7" t="s">
        <v>2047</v>
      </c>
      <c r="F315" s="4" t="s">
        <v>2009</v>
      </c>
      <c r="G315" s="4" t="s">
        <v>2018</v>
      </c>
      <c r="H315" s="3" t="s">
        <v>30</v>
      </c>
      <c r="I315" s="3" t="s">
        <v>31</v>
      </c>
      <c r="J315" s="6">
        <v>120000</v>
      </c>
      <c r="K315" s="3">
        <v>2</v>
      </c>
      <c r="L315" s="57"/>
      <c r="M315" s="57">
        <f t="shared" si="4"/>
        <v>0</v>
      </c>
      <c r="N315" s="79"/>
    </row>
    <row r="316" spans="1:14" x14ac:dyDescent="0.4">
      <c r="A316" s="41">
        <v>19</v>
      </c>
      <c r="B316" s="8" t="s">
        <v>1188</v>
      </c>
      <c r="C316" s="4" t="s">
        <v>11</v>
      </c>
      <c r="D316" s="3">
        <v>26712</v>
      </c>
      <c r="E316" s="7" t="s">
        <v>2048</v>
      </c>
      <c r="F316" s="4" t="s">
        <v>2009</v>
      </c>
      <c r="G316" s="4" t="s">
        <v>2019</v>
      </c>
      <c r="H316" s="3" t="s">
        <v>30</v>
      </c>
      <c r="I316" s="3" t="s">
        <v>31</v>
      </c>
      <c r="J316" s="6">
        <v>120000</v>
      </c>
      <c r="K316" s="3">
        <v>4</v>
      </c>
      <c r="L316" s="57"/>
      <c r="M316" s="57">
        <f t="shared" si="4"/>
        <v>0</v>
      </c>
      <c r="N316" s="79"/>
    </row>
    <row r="317" spans="1:14" x14ac:dyDescent="0.4">
      <c r="A317" s="41">
        <v>19</v>
      </c>
      <c r="B317" s="8" t="s">
        <v>1189</v>
      </c>
      <c r="C317" s="4" t="s">
        <v>11</v>
      </c>
      <c r="D317" s="3">
        <v>26740</v>
      </c>
      <c r="E317" s="7" t="s">
        <v>2049</v>
      </c>
      <c r="F317" s="4" t="s">
        <v>2009</v>
      </c>
      <c r="G317" s="4" t="s">
        <v>2020</v>
      </c>
      <c r="H317" s="3" t="s">
        <v>30</v>
      </c>
      <c r="I317" s="3" t="s">
        <v>31</v>
      </c>
      <c r="J317" s="6">
        <v>120000</v>
      </c>
      <c r="K317" s="3">
        <v>2</v>
      </c>
      <c r="L317" s="57"/>
      <c r="M317" s="57">
        <f t="shared" si="4"/>
        <v>0</v>
      </c>
      <c r="N317" s="79"/>
    </row>
    <row r="318" spans="1:14" x14ac:dyDescent="0.4">
      <c r="A318" s="41">
        <v>19</v>
      </c>
      <c r="B318" s="8" t="s">
        <v>1190</v>
      </c>
      <c r="C318" s="4" t="s">
        <v>11</v>
      </c>
      <c r="D318" s="3">
        <v>26776</v>
      </c>
      <c r="E318" s="7" t="s">
        <v>2050</v>
      </c>
      <c r="F318" s="4" t="s">
        <v>2009</v>
      </c>
      <c r="G318" s="4" t="s">
        <v>2021</v>
      </c>
      <c r="H318" s="3" t="s">
        <v>30</v>
      </c>
      <c r="I318" s="3" t="s">
        <v>31</v>
      </c>
      <c r="J318" s="5">
        <v>120000</v>
      </c>
      <c r="K318" s="3">
        <v>4</v>
      </c>
      <c r="L318" s="57"/>
      <c r="M318" s="57">
        <f t="shared" si="4"/>
        <v>0</v>
      </c>
      <c r="N318" s="79"/>
    </row>
    <row r="319" spans="1:14" x14ac:dyDescent="0.4">
      <c r="A319" s="41">
        <v>19</v>
      </c>
      <c r="B319" s="8" t="s">
        <v>1191</v>
      </c>
      <c r="C319" s="4" t="s">
        <v>11</v>
      </c>
      <c r="D319" s="3">
        <v>26843</v>
      </c>
      <c r="E319" s="7" t="s">
        <v>2051</v>
      </c>
      <c r="F319" s="4" t="s">
        <v>2009</v>
      </c>
      <c r="G319" s="4" t="s">
        <v>2022</v>
      </c>
      <c r="H319" s="3" t="s">
        <v>30</v>
      </c>
      <c r="I319" s="3" t="s">
        <v>31</v>
      </c>
      <c r="J319" s="5">
        <v>120000</v>
      </c>
      <c r="K319" s="3">
        <v>2</v>
      </c>
      <c r="L319" s="57"/>
      <c r="M319" s="57">
        <f t="shared" si="4"/>
        <v>0</v>
      </c>
      <c r="N319" s="79"/>
    </row>
    <row r="320" spans="1:14" x14ac:dyDescent="0.4">
      <c r="A320" s="41">
        <v>19</v>
      </c>
      <c r="B320" s="8" t="s">
        <v>1192</v>
      </c>
      <c r="C320" s="4" t="s">
        <v>11</v>
      </c>
      <c r="D320" s="3">
        <v>26884</v>
      </c>
      <c r="E320" s="7" t="s">
        <v>2052</v>
      </c>
      <c r="F320" s="4" t="s">
        <v>2009</v>
      </c>
      <c r="G320" s="4" t="s">
        <v>2023</v>
      </c>
      <c r="H320" s="3" t="s">
        <v>30</v>
      </c>
      <c r="I320" s="3" t="s">
        <v>31</v>
      </c>
      <c r="J320" s="6">
        <v>120000</v>
      </c>
      <c r="K320" s="3">
        <v>2</v>
      </c>
      <c r="L320" s="57"/>
      <c r="M320" s="57">
        <f t="shared" si="4"/>
        <v>0</v>
      </c>
      <c r="N320" s="79"/>
    </row>
    <row r="321" spans="1:14" x14ac:dyDescent="0.4">
      <c r="A321" s="41">
        <v>19</v>
      </c>
      <c r="B321" s="8" t="s">
        <v>1193</v>
      </c>
      <c r="C321" s="4" t="s">
        <v>11</v>
      </c>
      <c r="D321" s="3">
        <v>26985</v>
      </c>
      <c r="E321" s="7" t="s">
        <v>2053</v>
      </c>
      <c r="F321" s="4" t="s">
        <v>2009</v>
      </c>
      <c r="G321" s="4" t="s">
        <v>2024</v>
      </c>
      <c r="H321" s="3" t="s">
        <v>30</v>
      </c>
      <c r="I321" s="3" t="s">
        <v>31</v>
      </c>
      <c r="J321" s="6">
        <v>120000</v>
      </c>
      <c r="K321" s="3">
        <v>2</v>
      </c>
      <c r="L321" s="57"/>
      <c r="M321" s="57">
        <f t="shared" si="4"/>
        <v>0</v>
      </c>
      <c r="N321" s="79"/>
    </row>
    <row r="322" spans="1:14" x14ac:dyDescent="0.4">
      <c r="A322" s="41">
        <v>19</v>
      </c>
      <c r="B322" s="8" t="s">
        <v>1194</v>
      </c>
      <c r="C322" s="4" t="s">
        <v>11</v>
      </c>
      <c r="D322" s="3">
        <v>27119</v>
      </c>
      <c r="E322" s="7" t="s">
        <v>2054</v>
      </c>
      <c r="F322" s="4" t="s">
        <v>2009</v>
      </c>
      <c r="G322" s="4" t="s">
        <v>2025</v>
      </c>
      <c r="H322" s="3" t="s">
        <v>30</v>
      </c>
      <c r="I322" s="3" t="s">
        <v>31</v>
      </c>
      <c r="J322" s="5">
        <v>120000</v>
      </c>
      <c r="K322" s="3">
        <v>2</v>
      </c>
      <c r="L322" s="57"/>
      <c r="M322" s="57">
        <f t="shared" si="4"/>
        <v>0</v>
      </c>
      <c r="N322" s="79"/>
    </row>
    <row r="323" spans="1:14" x14ac:dyDescent="0.4">
      <c r="A323" s="41">
        <v>19</v>
      </c>
      <c r="B323" s="8" t="s">
        <v>1195</v>
      </c>
      <c r="C323" s="4" t="s">
        <v>11</v>
      </c>
      <c r="D323" s="3">
        <v>27149</v>
      </c>
      <c r="E323" s="7" t="s">
        <v>2055</v>
      </c>
      <c r="F323" s="4" t="s">
        <v>2009</v>
      </c>
      <c r="G323" s="4" t="s">
        <v>2026</v>
      </c>
      <c r="H323" s="3" t="s">
        <v>30</v>
      </c>
      <c r="I323" s="3" t="s">
        <v>31</v>
      </c>
      <c r="J323" s="6">
        <v>120000</v>
      </c>
      <c r="K323" s="3">
        <v>2</v>
      </c>
      <c r="L323" s="57"/>
      <c r="M323" s="57">
        <f t="shared" ref="M323:M324" si="5">K323*L323</f>
        <v>0</v>
      </c>
      <c r="N323" s="79"/>
    </row>
    <row r="324" spans="1:14" x14ac:dyDescent="0.4">
      <c r="A324" s="41">
        <v>19</v>
      </c>
      <c r="B324" s="8" t="s">
        <v>1196</v>
      </c>
      <c r="C324" s="4" t="s">
        <v>11</v>
      </c>
      <c r="D324" s="3">
        <v>27241</v>
      </c>
      <c r="E324" s="7" t="s">
        <v>2056</v>
      </c>
      <c r="F324" s="4" t="s">
        <v>2009</v>
      </c>
      <c r="G324" s="4" t="s">
        <v>2027</v>
      </c>
      <c r="H324" s="3" t="s">
        <v>30</v>
      </c>
      <c r="I324" s="3" t="s">
        <v>31</v>
      </c>
      <c r="J324" s="6">
        <v>120000</v>
      </c>
      <c r="K324" s="3">
        <v>2</v>
      </c>
      <c r="L324" s="57"/>
      <c r="M324" s="57">
        <f t="shared" si="5"/>
        <v>0</v>
      </c>
      <c r="N324" s="79"/>
    </row>
  </sheetData>
  <mergeCells count="12">
    <mergeCell ref="N2:N17"/>
    <mergeCell ref="N18:N30"/>
    <mergeCell ref="N32:N61"/>
    <mergeCell ref="N62:N63"/>
    <mergeCell ref="N64:N66"/>
    <mergeCell ref="N241:N294"/>
    <mergeCell ref="N296:N324"/>
    <mergeCell ref="N68:N115"/>
    <mergeCell ref="N117:N166"/>
    <mergeCell ref="N168:N169"/>
    <mergeCell ref="N170:N236"/>
    <mergeCell ref="N237:N238"/>
  </mergeCells>
  <phoneticPr fontId="2"/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headerFooter>
    <oddHeader>&amp;L令和７年度診療材料（血管撮影関連材料）物品供給契約入札明細書（1群・心臓血管治療材料）</oddHeader>
  </headerFooter>
  <rowBreaks count="3" manualBreakCount="3">
    <brk id="44" max="16383" man="1"/>
    <brk id="89" max="16383" man="1"/>
    <brk id="3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4534B-EFB9-42A2-925C-7ECB9C686B2C}">
  <sheetPr>
    <pageSetUpPr fitToPage="1"/>
  </sheetPr>
  <dimension ref="A1:N110"/>
  <sheetViews>
    <sheetView topLeftCell="D1" zoomScale="85" zoomScaleNormal="85" workbookViewId="0">
      <pane ySplit="1" topLeftCell="A2" activePane="bottomLeft" state="frozen"/>
      <selection activeCell="D1" sqref="D1"/>
      <selection pane="bottomLeft" activeCell="Q3" sqref="Q3"/>
    </sheetView>
  </sheetViews>
  <sheetFormatPr defaultRowHeight="18.75" x14ac:dyDescent="0.4"/>
  <cols>
    <col min="2" max="2" width="9" style="9"/>
    <col min="3" max="3" width="27.75" customWidth="1"/>
    <col min="5" max="5" width="15.375" customWidth="1"/>
    <col min="6" max="6" width="25" customWidth="1"/>
    <col min="7" max="7" width="25.5" customWidth="1"/>
    <col min="8" max="11" width="12.25" customWidth="1"/>
    <col min="12" max="13" width="12.25" style="51" customWidth="1"/>
    <col min="14" max="14" width="18.625" style="61" customWidth="1"/>
    <col min="15" max="15" width="9" customWidth="1"/>
  </cols>
  <sheetData>
    <row r="1" spans="1:14" s="1" customFormat="1" ht="45.75" customHeight="1" thickBot="1" x14ac:dyDescent="0.45">
      <c r="A1" s="35" t="s">
        <v>870</v>
      </c>
      <c r="B1" s="36" t="s">
        <v>871</v>
      </c>
      <c r="C1" s="37" t="s">
        <v>5</v>
      </c>
      <c r="D1" s="38" t="s">
        <v>872</v>
      </c>
      <c r="E1" s="37" t="s">
        <v>6</v>
      </c>
      <c r="F1" s="37" t="s">
        <v>4</v>
      </c>
      <c r="G1" s="37" t="s">
        <v>0</v>
      </c>
      <c r="H1" s="38" t="s">
        <v>7</v>
      </c>
      <c r="I1" s="38" t="s">
        <v>8</v>
      </c>
      <c r="J1" s="39" t="s">
        <v>1</v>
      </c>
      <c r="K1" s="38" t="s">
        <v>869</v>
      </c>
      <c r="L1" s="39" t="s">
        <v>2</v>
      </c>
      <c r="M1" s="39" t="s">
        <v>1630</v>
      </c>
      <c r="N1" s="39" t="s">
        <v>3</v>
      </c>
    </row>
    <row r="2" spans="1:14" ht="19.5" thickTop="1" x14ac:dyDescent="0.4">
      <c r="A2" s="68">
        <v>1</v>
      </c>
      <c r="B2" s="69" t="s">
        <v>1197</v>
      </c>
      <c r="C2" s="70" t="s">
        <v>29</v>
      </c>
      <c r="D2" s="68">
        <v>8176</v>
      </c>
      <c r="E2" s="71" t="s">
        <v>2059</v>
      </c>
      <c r="F2" s="70" t="s">
        <v>2057</v>
      </c>
      <c r="G2" s="70" t="s">
        <v>2058</v>
      </c>
      <c r="H2" s="68" t="s">
        <v>16</v>
      </c>
      <c r="I2" s="68" t="s">
        <v>63</v>
      </c>
      <c r="J2" s="72">
        <v>35300</v>
      </c>
      <c r="K2" s="68">
        <v>2</v>
      </c>
      <c r="L2" s="73"/>
      <c r="M2" s="73">
        <f>K2*L2</f>
        <v>0</v>
      </c>
      <c r="N2" s="81">
        <f>SUM(M2:M3)</f>
        <v>0</v>
      </c>
    </row>
    <row r="3" spans="1:14" ht="19.5" thickBot="1" x14ac:dyDescent="0.45">
      <c r="A3" s="15">
        <v>1</v>
      </c>
      <c r="B3" s="16" t="s">
        <v>1202</v>
      </c>
      <c r="C3" s="17" t="s">
        <v>29</v>
      </c>
      <c r="D3" s="15">
        <v>16144</v>
      </c>
      <c r="E3" s="18" t="s">
        <v>2060</v>
      </c>
      <c r="F3" s="17" t="s">
        <v>494</v>
      </c>
      <c r="G3" s="17" t="s">
        <v>495</v>
      </c>
      <c r="H3" s="15" t="s">
        <v>30</v>
      </c>
      <c r="I3" s="15" t="s">
        <v>1734</v>
      </c>
      <c r="J3" s="19">
        <v>160000</v>
      </c>
      <c r="K3" s="15">
        <v>2</v>
      </c>
      <c r="L3" s="58"/>
      <c r="M3" s="58">
        <f t="shared" ref="M3:M66" si="0">K3*L3</f>
        <v>0</v>
      </c>
      <c r="N3" s="80"/>
    </row>
    <row r="4" spans="1:14" x14ac:dyDescent="0.4">
      <c r="A4" s="10">
        <v>2</v>
      </c>
      <c r="B4" s="11" t="s">
        <v>1207</v>
      </c>
      <c r="C4" s="12" t="s">
        <v>264</v>
      </c>
      <c r="D4" s="10">
        <v>4865</v>
      </c>
      <c r="E4" s="13" t="s">
        <v>2061</v>
      </c>
      <c r="F4" s="12" t="s">
        <v>489</v>
      </c>
      <c r="G4" s="12" t="s">
        <v>490</v>
      </c>
      <c r="H4" s="10" t="s">
        <v>16</v>
      </c>
      <c r="I4" s="10" t="s">
        <v>17</v>
      </c>
      <c r="J4" s="14">
        <v>168000</v>
      </c>
      <c r="K4" s="10">
        <v>4</v>
      </c>
      <c r="L4" s="56"/>
      <c r="M4" s="56">
        <f t="shared" si="0"/>
        <v>0</v>
      </c>
      <c r="N4" s="79">
        <f>SUM(M4:M13)</f>
        <v>0</v>
      </c>
    </row>
    <row r="5" spans="1:14" x14ac:dyDescent="0.4">
      <c r="A5" s="3">
        <v>2</v>
      </c>
      <c r="B5" s="8" t="s">
        <v>1198</v>
      </c>
      <c r="C5" s="4" t="s">
        <v>264</v>
      </c>
      <c r="D5" s="3">
        <v>4869</v>
      </c>
      <c r="E5" s="7" t="s">
        <v>2062</v>
      </c>
      <c r="F5" s="4" t="s">
        <v>489</v>
      </c>
      <c r="G5" s="4" t="s">
        <v>491</v>
      </c>
      <c r="H5" s="3" t="s">
        <v>16</v>
      </c>
      <c r="I5" s="10" t="s">
        <v>17</v>
      </c>
      <c r="J5" s="5">
        <v>168000</v>
      </c>
      <c r="K5" s="3">
        <v>2</v>
      </c>
      <c r="L5" s="57"/>
      <c r="M5" s="57">
        <f t="shared" si="0"/>
        <v>0</v>
      </c>
      <c r="N5" s="79"/>
    </row>
    <row r="6" spans="1:14" x14ac:dyDescent="0.4">
      <c r="A6" s="10">
        <v>2</v>
      </c>
      <c r="B6" s="11" t="s">
        <v>1208</v>
      </c>
      <c r="C6" s="12" t="s">
        <v>264</v>
      </c>
      <c r="D6" s="10">
        <v>21291</v>
      </c>
      <c r="E6" s="13" t="s">
        <v>2063</v>
      </c>
      <c r="F6" s="12" t="s">
        <v>303</v>
      </c>
      <c r="G6" s="12" t="s">
        <v>825</v>
      </c>
      <c r="H6" s="10" t="s">
        <v>16</v>
      </c>
      <c r="I6" s="10" t="s">
        <v>17</v>
      </c>
      <c r="J6" s="14">
        <v>12500</v>
      </c>
      <c r="K6" s="10">
        <v>4</v>
      </c>
      <c r="L6" s="56"/>
      <c r="M6" s="56">
        <f t="shared" si="0"/>
        <v>0</v>
      </c>
      <c r="N6" s="79"/>
    </row>
    <row r="7" spans="1:14" x14ac:dyDescent="0.4">
      <c r="A7" s="3">
        <v>2</v>
      </c>
      <c r="B7" s="8" t="s">
        <v>1206</v>
      </c>
      <c r="C7" s="4" t="s">
        <v>264</v>
      </c>
      <c r="D7" s="3">
        <v>21293</v>
      </c>
      <c r="E7" s="7" t="s">
        <v>2064</v>
      </c>
      <c r="F7" s="4" t="s">
        <v>303</v>
      </c>
      <c r="G7" s="4" t="s">
        <v>714</v>
      </c>
      <c r="H7" s="3" t="s">
        <v>16</v>
      </c>
      <c r="I7" s="3" t="s">
        <v>17</v>
      </c>
      <c r="J7" s="5">
        <v>12500</v>
      </c>
      <c r="K7" s="3">
        <v>4</v>
      </c>
      <c r="L7" s="57"/>
      <c r="M7" s="57">
        <f t="shared" si="0"/>
        <v>0</v>
      </c>
      <c r="N7" s="79"/>
    </row>
    <row r="8" spans="1:14" x14ac:dyDescent="0.4">
      <c r="A8" s="3">
        <v>2</v>
      </c>
      <c r="B8" s="8" t="s">
        <v>1209</v>
      </c>
      <c r="C8" s="4" t="s">
        <v>264</v>
      </c>
      <c r="D8" s="3">
        <v>21302</v>
      </c>
      <c r="E8" s="7" t="s">
        <v>2065</v>
      </c>
      <c r="F8" s="4" t="s">
        <v>303</v>
      </c>
      <c r="G8" s="4" t="s">
        <v>826</v>
      </c>
      <c r="H8" s="3" t="s">
        <v>16</v>
      </c>
      <c r="I8" s="3" t="s">
        <v>17</v>
      </c>
      <c r="J8" s="5">
        <v>12500</v>
      </c>
      <c r="K8" s="3">
        <v>2</v>
      </c>
      <c r="L8" s="57"/>
      <c r="M8" s="57">
        <f t="shared" si="0"/>
        <v>0</v>
      </c>
      <c r="N8" s="79"/>
    </row>
    <row r="9" spans="1:14" x14ac:dyDescent="0.4">
      <c r="A9" s="3">
        <v>2</v>
      </c>
      <c r="B9" s="8" t="s">
        <v>1205</v>
      </c>
      <c r="C9" s="4" t="s">
        <v>264</v>
      </c>
      <c r="D9" s="3">
        <v>21303</v>
      </c>
      <c r="E9" s="7" t="s">
        <v>2066</v>
      </c>
      <c r="F9" s="4" t="s">
        <v>303</v>
      </c>
      <c r="G9" s="4" t="s">
        <v>304</v>
      </c>
      <c r="H9" s="3" t="s">
        <v>16</v>
      </c>
      <c r="I9" s="3" t="s">
        <v>17</v>
      </c>
      <c r="J9" s="5">
        <v>12500</v>
      </c>
      <c r="K9" s="3">
        <v>24</v>
      </c>
      <c r="L9" s="57"/>
      <c r="M9" s="57">
        <f t="shared" si="0"/>
        <v>0</v>
      </c>
      <c r="N9" s="79"/>
    </row>
    <row r="10" spans="1:14" x14ac:dyDescent="0.4">
      <c r="A10" s="3">
        <v>2</v>
      </c>
      <c r="B10" s="8" t="s">
        <v>1210</v>
      </c>
      <c r="C10" s="4" t="s">
        <v>264</v>
      </c>
      <c r="D10" s="3">
        <v>21304</v>
      </c>
      <c r="E10" s="7" t="s">
        <v>2067</v>
      </c>
      <c r="F10" s="4" t="s">
        <v>303</v>
      </c>
      <c r="G10" s="4" t="s">
        <v>715</v>
      </c>
      <c r="H10" s="3" t="s">
        <v>16</v>
      </c>
      <c r="I10" s="3" t="s">
        <v>17</v>
      </c>
      <c r="J10" s="5">
        <v>12500</v>
      </c>
      <c r="K10" s="3">
        <v>14</v>
      </c>
      <c r="L10" s="57"/>
      <c r="M10" s="57">
        <f t="shared" si="0"/>
        <v>0</v>
      </c>
      <c r="N10" s="79"/>
    </row>
    <row r="11" spans="1:14" x14ac:dyDescent="0.4">
      <c r="A11" s="3">
        <v>2</v>
      </c>
      <c r="B11" s="8" t="s">
        <v>1211</v>
      </c>
      <c r="C11" s="4" t="s">
        <v>264</v>
      </c>
      <c r="D11" s="3">
        <v>21307</v>
      </c>
      <c r="E11" s="7" t="s">
        <v>2068</v>
      </c>
      <c r="F11" s="4" t="s">
        <v>303</v>
      </c>
      <c r="G11" s="4" t="s">
        <v>716</v>
      </c>
      <c r="H11" s="3" t="s">
        <v>16</v>
      </c>
      <c r="I11" s="3" t="s">
        <v>17</v>
      </c>
      <c r="J11" s="5">
        <v>12500</v>
      </c>
      <c r="K11" s="3">
        <v>2</v>
      </c>
      <c r="L11" s="57"/>
      <c r="M11" s="57">
        <f t="shared" si="0"/>
        <v>0</v>
      </c>
      <c r="N11" s="79"/>
    </row>
    <row r="12" spans="1:14" x14ac:dyDescent="0.4">
      <c r="A12" s="3">
        <v>2</v>
      </c>
      <c r="B12" s="8" t="s">
        <v>1212</v>
      </c>
      <c r="C12" s="4" t="s">
        <v>264</v>
      </c>
      <c r="D12" s="3">
        <v>22878</v>
      </c>
      <c r="E12" s="7" t="s">
        <v>2069</v>
      </c>
      <c r="F12" s="4" t="s">
        <v>534</v>
      </c>
      <c r="G12" s="4" t="s">
        <v>535</v>
      </c>
      <c r="H12" s="3" t="s">
        <v>16</v>
      </c>
      <c r="I12" s="3" t="s">
        <v>17</v>
      </c>
      <c r="J12" s="5">
        <v>12500</v>
      </c>
      <c r="K12" s="3">
        <v>4</v>
      </c>
      <c r="L12" s="57"/>
      <c r="M12" s="57">
        <f t="shared" si="0"/>
        <v>0</v>
      </c>
      <c r="N12" s="79"/>
    </row>
    <row r="13" spans="1:14" ht="19.5" thickBot="1" x14ac:dyDescent="0.45">
      <c r="A13" s="15">
        <v>2</v>
      </c>
      <c r="B13" s="16" t="s">
        <v>1200</v>
      </c>
      <c r="C13" s="17" t="s">
        <v>264</v>
      </c>
      <c r="D13" s="15">
        <v>23877</v>
      </c>
      <c r="E13" s="18" t="s">
        <v>2070</v>
      </c>
      <c r="F13" s="17" t="s">
        <v>534</v>
      </c>
      <c r="G13" s="17" t="s">
        <v>827</v>
      </c>
      <c r="H13" s="15" t="s">
        <v>16</v>
      </c>
      <c r="I13" s="15" t="s">
        <v>17</v>
      </c>
      <c r="J13" s="19">
        <v>12500</v>
      </c>
      <c r="K13" s="15">
        <v>6</v>
      </c>
      <c r="L13" s="58"/>
      <c r="M13" s="58">
        <f t="shared" si="0"/>
        <v>0</v>
      </c>
      <c r="N13" s="80"/>
    </row>
    <row r="14" spans="1:14" x14ac:dyDescent="0.4">
      <c r="A14" s="10">
        <v>3</v>
      </c>
      <c r="B14" s="11" t="s">
        <v>1213</v>
      </c>
      <c r="C14" s="12" t="s">
        <v>117</v>
      </c>
      <c r="D14" s="10">
        <v>4524</v>
      </c>
      <c r="E14" s="13" t="s">
        <v>2077</v>
      </c>
      <c r="F14" s="12" t="s">
        <v>729</v>
      </c>
      <c r="G14" s="12" t="s">
        <v>730</v>
      </c>
      <c r="H14" s="10" t="s">
        <v>16</v>
      </c>
      <c r="I14" s="10" t="s">
        <v>17</v>
      </c>
      <c r="J14" s="14">
        <v>55200</v>
      </c>
      <c r="K14" s="10">
        <v>2</v>
      </c>
      <c r="L14" s="56"/>
      <c r="M14" s="56">
        <f t="shared" si="0"/>
        <v>0</v>
      </c>
      <c r="N14" s="78">
        <f>SUM(M14:M22)</f>
        <v>0</v>
      </c>
    </row>
    <row r="15" spans="1:14" x14ac:dyDescent="0.4">
      <c r="A15" s="3">
        <v>3</v>
      </c>
      <c r="B15" s="8" t="s">
        <v>1214</v>
      </c>
      <c r="C15" s="4" t="s">
        <v>117</v>
      </c>
      <c r="D15" s="3">
        <v>7754</v>
      </c>
      <c r="E15" s="7" t="s">
        <v>2078</v>
      </c>
      <c r="F15" s="4" t="s">
        <v>729</v>
      </c>
      <c r="G15" s="4" t="s">
        <v>2071</v>
      </c>
      <c r="H15" s="3" t="s">
        <v>16</v>
      </c>
      <c r="I15" s="3" t="s">
        <v>17</v>
      </c>
      <c r="J15" s="5">
        <v>55200</v>
      </c>
      <c r="K15" s="3">
        <v>2</v>
      </c>
      <c r="L15" s="57"/>
      <c r="M15" s="57">
        <f t="shared" si="0"/>
        <v>0</v>
      </c>
      <c r="N15" s="79"/>
    </row>
    <row r="16" spans="1:14" x14ac:dyDescent="0.4">
      <c r="A16" s="3">
        <v>3</v>
      </c>
      <c r="B16" s="8" t="s">
        <v>1215</v>
      </c>
      <c r="C16" s="4" t="s">
        <v>117</v>
      </c>
      <c r="D16" s="3">
        <v>7755</v>
      </c>
      <c r="E16" s="7" t="s">
        <v>2079</v>
      </c>
      <c r="F16" s="4" t="s">
        <v>729</v>
      </c>
      <c r="G16" s="4" t="s">
        <v>731</v>
      </c>
      <c r="H16" s="3" t="s">
        <v>16</v>
      </c>
      <c r="I16" s="3" t="s">
        <v>17</v>
      </c>
      <c r="J16" s="5">
        <v>55200</v>
      </c>
      <c r="K16" s="3">
        <v>2</v>
      </c>
      <c r="L16" s="57"/>
      <c r="M16" s="57">
        <f t="shared" si="0"/>
        <v>0</v>
      </c>
      <c r="N16" s="79"/>
    </row>
    <row r="17" spans="1:14" x14ac:dyDescent="0.4">
      <c r="A17" s="3">
        <v>3</v>
      </c>
      <c r="B17" s="8" t="s">
        <v>1216</v>
      </c>
      <c r="C17" s="4" t="s">
        <v>117</v>
      </c>
      <c r="D17" s="3">
        <v>7756</v>
      </c>
      <c r="E17" s="7" t="s">
        <v>2080</v>
      </c>
      <c r="F17" s="4" t="s">
        <v>729</v>
      </c>
      <c r="G17" s="4" t="s">
        <v>2072</v>
      </c>
      <c r="H17" s="3" t="s">
        <v>16</v>
      </c>
      <c r="I17" s="3" t="s">
        <v>17</v>
      </c>
      <c r="J17" s="5">
        <v>55200</v>
      </c>
      <c r="K17" s="3">
        <v>4</v>
      </c>
      <c r="L17" s="57"/>
      <c r="M17" s="57">
        <f t="shared" si="0"/>
        <v>0</v>
      </c>
      <c r="N17" s="79"/>
    </row>
    <row r="18" spans="1:14" x14ac:dyDescent="0.4">
      <c r="A18" s="3">
        <v>3</v>
      </c>
      <c r="B18" s="8" t="s">
        <v>1217</v>
      </c>
      <c r="C18" s="4" t="s">
        <v>117</v>
      </c>
      <c r="D18" s="3">
        <v>7757</v>
      </c>
      <c r="E18" s="7" t="s">
        <v>2081</v>
      </c>
      <c r="F18" s="4" t="s">
        <v>729</v>
      </c>
      <c r="G18" s="4" t="s">
        <v>2073</v>
      </c>
      <c r="H18" s="3" t="s">
        <v>16</v>
      </c>
      <c r="I18" s="3" t="s">
        <v>17</v>
      </c>
      <c r="J18" s="5">
        <v>55200</v>
      </c>
      <c r="K18" s="3">
        <v>4</v>
      </c>
      <c r="L18" s="57"/>
      <c r="M18" s="57">
        <f t="shared" si="0"/>
        <v>0</v>
      </c>
      <c r="N18" s="79"/>
    </row>
    <row r="19" spans="1:14" x14ac:dyDescent="0.4">
      <c r="A19" s="3">
        <v>3</v>
      </c>
      <c r="B19" s="8" t="s">
        <v>1218</v>
      </c>
      <c r="C19" s="4" t="s">
        <v>117</v>
      </c>
      <c r="D19" s="3">
        <v>7759</v>
      </c>
      <c r="E19" s="7" t="s">
        <v>2082</v>
      </c>
      <c r="F19" s="4" t="s">
        <v>729</v>
      </c>
      <c r="G19" s="4" t="s">
        <v>732</v>
      </c>
      <c r="H19" s="3" t="s">
        <v>16</v>
      </c>
      <c r="I19" s="3" t="s">
        <v>17</v>
      </c>
      <c r="J19" s="5">
        <v>55200</v>
      </c>
      <c r="K19" s="3">
        <v>2</v>
      </c>
      <c r="L19" s="57"/>
      <c r="M19" s="57">
        <f t="shared" si="0"/>
        <v>0</v>
      </c>
      <c r="N19" s="79"/>
    </row>
    <row r="20" spans="1:14" x14ac:dyDescent="0.4">
      <c r="A20" s="3">
        <v>3</v>
      </c>
      <c r="B20" s="8" t="s">
        <v>1219</v>
      </c>
      <c r="C20" s="4" t="s">
        <v>117</v>
      </c>
      <c r="D20" s="3">
        <v>7771</v>
      </c>
      <c r="E20" s="7" t="s">
        <v>2083</v>
      </c>
      <c r="F20" s="4" t="s">
        <v>413</v>
      </c>
      <c r="G20" s="4" t="s">
        <v>414</v>
      </c>
      <c r="H20" s="3" t="s">
        <v>16</v>
      </c>
      <c r="I20" s="3" t="s">
        <v>17</v>
      </c>
      <c r="J20" s="5">
        <v>44300</v>
      </c>
      <c r="K20" s="3">
        <v>4</v>
      </c>
      <c r="L20" s="57"/>
      <c r="M20" s="57">
        <f t="shared" si="0"/>
        <v>0</v>
      </c>
      <c r="N20" s="79"/>
    </row>
    <row r="21" spans="1:14" x14ac:dyDescent="0.4">
      <c r="A21" s="3">
        <v>3</v>
      </c>
      <c r="B21" s="8" t="s">
        <v>1220</v>
      </c>
      <c r="C21" s="4" t="s">
        <v>117</v>
      </c>
      <c r="D21" s="3">
        <v>20136</v>
      </c>
      <c r="E21" s="7" t="s">
        <v>2084</v>
      </c>
      <c r="F21" s="4" t="s">
        <v>756</v>
      </c>
      <c r="G21" s="4" t="s">
        <v>2074</v>
      </c>
      <c r="H21" s="3" t="s">
        <v>16</v>
      </c>
      <c r="I21" s="3" t="s">
        <v>17</v>
      </c>
      <c r="J21" s="5">
        <v>37800</v>
      </c>
      <c r="K21" s="3">
        <v>2</v>
      </c>
      <c r="L21" s="57"/>
      <c r="M21" s="57">
        <f t="shared" si="0"/>
        <v>0</v>
      </c>
      <c r="N21" s="79"/>
    </row>
    <row r="22" spans="1:14" ht="19.5" thickBot="1" x14ac:dyDescent="0.45">
      <c r="A22" s="15">
        <v>3</v>
      </c>
      <c r="B22" s="16" t="s">
        <v>1221</v>
      </c>
      <c r="C22" s="17" t="s">
        <v>117</v>
      </c>
      <c r="D22" s="15">
        <v>26981</v>
      </c>
      <c r="E22" s="18" t="s">
        <v>2085</v>
      </c>
      <c r="F22" s="17" t="s">
        <v>2075</v>
      </c>
      <c r="G22" s="17" t="s">
        <v>2076</v>
      </c>
      <c r="H22" s="15" t="s">
        <v>16</v>
      </c>
      <c r="I22" s="15" t="s">
        <v>17</v>
      </c>
      <c r="J22" s="19">
        <v>50900</v>
      </c>
      <c r="K22" s="15">
        <v>4</v>
      </c>
      <c r="L22" s="58"/>
      <c r="M22" s="58">
        <f t="shared" si="0"/>
        <v>0</v>
      </c>
      <c r="N22" s="80"/>
    </row>
    <row r="23" spans="1:14" ht="19.5" thickBot="1" x14ac:dyDescent="0.45">
      <c r="A23" s="20">
        <v>4</v>
      </c>
      <c r="B23" s="21" t="s">
        <v>1222</v>
      </c>
      <c r="C23" s="22" t="s">
        <v>531</v>
      </c>
      <c r="D23" s="20">
        <v>27026</v>
      </c>
      <c r="E23" s="23" t="s">
        <v>2088</v>
      </c>
      <c r="F23" s="22" t="s">
        <v>2086</v>
      </c>
      <c r="G23" s="22" t="s">
        <v>2087</v>
      </c>
      <c r="H23" s="20" t="s">
        <v>30</v>
      </c>
      <c r="I23" s="20" t="s">
        <v>1734</v>
      </c>
      <c r="J23" s="24">
        <v>42900</v>
      </c>
      <c r="K23" s="20">
        <v>2</v>
      </c>
      <c r="L23" s="54"/>
      <c r="M23" s="54">
        <f t="shared" si="0"/>
        <v>0</v>
      </c>
      <c r="N23" s="65">
        <f>SUM(M23)</f>
        <v>0</v>
      </c>
    </row>
    <row r="24" spans="1:14" x14ac:dyDescent="0.4">
      <c r="A24" s="25">
        <v>5</v>
      </c>
      <c r="B24" s="26" t="s">
        <v>1223</v>
      </c>
      <c r="C24" s="27" t="s">
        <v>27</v>
      </c>
      <c r="D24" s="25">
        <v>5256</v>
      </c>
      <c r="E24" s="28" t="s">
        <v>2089</v>
      </c>
      <c r="F24" s="27" t="s">
        <v>459</v>
      </c>
      <c r="G24" s="27" t="s">
        <v>460</v>
      </c>
      <c r="H24" s="25" t="s">
        <v>16</v>
      </c>
      <c r="I24" s="25" t="s">
        <v>63</v>
      </c>
      <c r="J24" s="29">
        <v>13700</v>
      </c>
      <c r="K24" s="25">
        <v>14</v>
      </c>
      <c r="L24" s="62"/>
      <c r="M24" s="62">
        <f t="shared" si="0"/>
        <v>0</v>
      </c>
      <c r="N24" s="78">
        <f>SUM(M24:M27)</f>
        <v>0</v>
      </c>
    </row>
    <row r="25" spans="1:14" x14ac:dyDescent="0.4">
      <c r="A25" s="10">
        <v>5</v>
      </c>
      <c r="B25" s="11" t="s">
        <v>1224</v>
      </c>
      <c r="C25" s="12" t="s">
        <v>27</v>
      </c>
      <c r="D25" s="10">
        <v>10918</v>
      </c>
      <c r="E25" s="13" t="s">
        <v>2090</v>
      </c>
      <c r="F25" s="12" t="s">
        <v>223</v>
      </c>
      <c r="G25" s="12" t="s">
        <v>224</v>
      </c>
      <c r="H25" s="10" t="s">
        <v>30</v>
      </c>
      <c r="I25" s="10" t="s">
        <v>1734</v>
      </c>
      <c r="J25" s="14">
        <v>21990</v>
      </c>
      <c r="K25" s="10">
        <v>20</v>
      </c>
      <c r="L25" s="56"/>
      <c r="M25" s="56">
        <f t="shared" si="0"/>
        <v>0</v>
      </c>
      <c r="N25" s="79"/>
    </row>
    <row r="26" spans="1:14" x14ac:dyDescent="0.4">
      <c r="A26" s="3">
        <v>5</v>
      </c>
      <c r="B26" s="8" t="s">
        <v>1225</v>
      </c>
      <c r="C26" s="4" t="s">
        <v>27</v>
      </c>
      <c r="D26" s="3">
        <v>19719</v>
      </c>
      <c r="E26" s="7" t="s">
        <v>2091</v>
      </c>
      <c r="F26" s="4" t="s">
        <v>802</v>
      </c>
      <c r="G26" s="4" t="s">
        <v>803</v>
      </c>
      <c r="H26" s="3" t="s">
        <v>30</v>
      </c>
      <c r="I26" s="3" t="s">
        <v>1734</v>
      </c>
      <c r="J26" s="5">
        <v>20790</v>
      </c>
      <c r="K26" s="3">
        <v>4</v>
      </c>
      <c r="L26" s="57"/>
      <c r="M26" s="57">
        <f t="shared" si="0"/>
        <v>0</v>
      </c>
      <c r="N26" s="79"/>
    </row>
    <row r="27" spans="1:14" ht="19.5" thickBot="1" x14ac:dyDescent="0.45">
      <c r="A27" s="15">
        <v>5</v>
      </c>
      <c r="B27" s="16" t="s">
        <v>1226</v>
      </c>
      <c r="C27" s="17" t="s">
        <v>27</v>
      </c>
      <c r="D27" s="15">
        <v>52594</v>
      </c>
      <c r="E27" s="18" t="s">
        <v>2092</v>
      </c>
      <c r="F27" s="17" t="s">
        <v>272</v>
      </c>
      <c r="G27" s="17" t="s">
        <v>273</v>
      </c>
      <c r="H27" s="15" t="s">
        <v>16</v>
      </c>
      <c r="I27" s="15" t="s">
        <v>63</v>
      </c>
      <c r="J27" s="19">
        <v>234000</v>
      </c>
      <c r="K27" s="15">
        <v>2</v>
      </c>
      <c r="L27" s="58"/>
      <c r="M27" s="58">
        <f t="shared" si="0"/>
        <v>0</v>
      </c>
      <c r="N27" s="80"/>
    </row>
    <row r="28" spans="1:14" x14ac:dyDescent="0.4">
      <c r="A28" s="10">
        <v>6</v>
      </c>
      <c r="B28" s="11" t="s">
        <v>1227</v>
      </c>
      <c r="C28" s="12" t="s">
        <v>93</v>
      </c>
      <c r="D28" s="10">
        <v>8579</v>
      </c>
      <c r="E28" s="13" t="s">
        <v>2093</v>
      </c>
      <c r="F28" s="12" t="s">
        <v>389</v>
      </c>
      <c r="G28" s="12" t="s">
        <v>647</v>
      </c>
      <c r="H28" s="10" t="s">
        <v>16</v>
      </c>
      <c r="I28" s="10" t="s">
        <v>63</v>
      </c>
      <c r="J28" s="14">
        <v>88700</v>
      </c>
      <c r="K28" s="10">
        <v>2</v>
      </c>
      <c r="L28" s="56"/>
      <c r="M28" s="56">
        <f t="shared" si="0"/>
        <v>0</v>
      </c>
      <c r="N28" s="78">
        <f>SUM(M28:M30)</f>
        <v>0</v>
      </c>
    </row>
    <row r="29" spans="1:14" x14ac:dyDescent="0.4">
      <c r="A29" s="3">
        <v>6</v>
      </c>
      <c r="B29" s="8" t="s">
        <v>1228</v>
      </c>
      <c r="C29" s="4" t="s">
        <v>93</v>
      </c>
      <c r="D29" s="3">
        <v>8583</v>
      </c>
      <c r="E29" s="7" t="s">
        <v>2094</v>
      </c>
      <c r="F29" s="4" t="s">
        <v>389</v>
      </c>
      <c r="G29" s="4" t="s">
        <v>390</v>
      </c>
      <c r="H29" s="3" t="s">
        <v>16</v>
      </c>
      <c r="I29" s="3" t="s">
        <v>63</v>
      </c>
      <c r="J29" s="5">
        <v>88700</v>
      </c>
      <c r="K29" s="3">
        <v>2</v>
      </c>
      <c r="L29" s="57"/>
      <c r="M29" s="57">
        <f t="shared" si="0"/>
        <v>0</v>
      </c>
      <c r="N29" s="79"/>
    </row>
    <row r="30" spans="1:14" ht="19.5" thickBot="1" x14ac:dyDescent="0.45">
      <c r="A30" s="15">
        <v>6</v>
      </c>
      <c r="B30" s="16" t="s">
        <v>1229</v>
      </c>
      <c r="C30" s="17" t="s">
        <v>93</v>
      </c>
      <c r="D30" s="15">
        <v>26899</v>
      </c>
      <c r="E30" s="18" t="s">
        <v>2095</v>
      </c>
      <c r="F30" s="17" t="s">
        <v>2096</v>
      </c>
      <c r="G30" s="17" t="s">
        <v>2097</v>
      </c>
      <c r="H30" s="15" t="s">
        <v>16</v>
      </c>
      <c r="I30" s="15" t="s">
        <v>63</v>
      </c>
      <c r="J30" s="19">
        <v>88700</v>
      </c>
      <c r="K30" s="15">
        <v>2</v>
      </c>
      <c r="L30" s="58"/>
      <c r="M30" s="58">
        <f t="shared" si="0"/>
        <v>0</v>
      </c>
      <c r="N30" s="80"/>
    </row>
    <row r="31" spans="1:14" ht="19.5" thickBot="1" x14ac:dyDescent="0.45">
      <c r="A31" s="20">
        <v>7</v>
      </c>
      <c r="B31" s="21" t="s">
        <v>1230</v>
      </c>
      <c r="C31" s="22" t="s">
        <v>2098</v>
      </c>
      <c r="D31" s="20">
        <v>14066</v>
      </c>
      <c r="E31" s="23" t="s">
        <v>2099</v>
      </c>
      <c r="F31" s="22" t="s">
        <v>446</v>
      </c>
      <c r="G31" s="22" t="s">
        <v>447</v>
      </c>
      <c r="H31" s="20" t="s">
        <v>16</v>
      </c>
      <c r="I31" s="20" t="s">
        <v>63</v>
      </c>
      <c r="J31" s="24">
        <v>56300</v>
      </c>
      <c r="K31" s="20">
        <v>2</v>
      </c>
      <c r="L31" s="54"/>
      <c r="M31" s="54">
        <f t="shared" si="0"/>
        <v>0</v>
      </c>
      <c r="N31" s="65">
        <f>SUM(M31)</f>
        <v>0</v>
      </c>
    </row>
    <row r="32" spans="1:14" x14ac:dyDescent="0.4">
      <c r="A32" s="10">
        <v>8</v>
      </c>
      <c r="B32" s="11" t="s">
        <v>1231</v>
      </c>
      <c r="C32" s="12" t="s">
        <v>38</v>
      </c>
      <c r="D32" s="10">
        <v>5662</v>
      </c>
      <c r="E32" s="13" t="s">
        <v>2114</v>
      </c>
      <c r="F32" s="12" t="s">
        <v>2100</v>
      </c>
      <c r="G32" s="12" t="s">
        <v>2101</v>
      </c>
      <c r="H32" s="10" t="s">
        <v>16</v>
      </c>
      <c r="I32" s="10" t="s">
        <v>63</v>
      </c>
      <c r="J32" s="14">
        <v>55200</v>
      </c>
      <c r="K32" s="10">
        <v>2</v>
      </c>
      <c r="L32" s="56"/>
      <c r="M32" s="56">
        <f t="shared" si="0"/>
        <v>0</v>
      </c>
      <c r="N32" s="78">
        <f>SUM(M32:M55)</f>
        <v>0</v>
      </c>
    </row>
    <row r="33" spans="1:14" x14ac:dyDescent="0.4">
      <c r="A33" s="3">
        <v>8</v>
      </c>
      <c r="B33" s="8" t="s">
        <v>1232</v>
      </c>
      <c r="C33" s="4" t="s">
        <v>38</v>
      </c>
      <c r="D33" s="3">
        <v>5693</v>
      </c>
      <c r="E33" s="7" t="s">
        <v>2115</v>
      </c>
      <c r="F33" s="4" t="s">
        <v>168</v>
      </c>
      <c r="G33" s="4" t="s">
        <v>169</v>
      </c>
      <c r="H33" s="3" t="s">
        <v>16</v>
      </c>
      <c r="I33" s="3" t="s">
        <v>63</v>
      </c>
      <c r="J33" s="5">
        <v>132000</v>
      </c>
      <c r="K33" s="3">
        <v>6</v>
      </c>
      <c r="L33" s="57"/>
      <c r="M33" s="57">
        <f t="shared" si="0"/>
        <v>0</v>
      </c>
      <c r="N33" s="79"/>
    </row>
    <row r="34" spans="1:14" x14ac:dyDescent="0.4">
      <c r="A34" s="3">
        <v>8</v>
      </c>
      <c r="B34" s="8" t="s">
        <v>1233</v>
      </c>
      <c r="C34" s="4" t="s">
        <v>38</v>
      </c>
      <c r="D34" s="3">
        <v>5708</v>
      </c>
      <c r="E34" s="7" t="s">
        <v>2116</v>
      </c>
      <c r="F34" s="4" t="s">
        <v>2102</v>
      </c>
      <c r="G34" s="4" t="s">
        <v>2103</v>
      </c>
      <c r="H34" s="3" t="s">
        <v>16</v>
      </c>
      <c r="I34" s="3" t="s">
        <v>63</v>
      </c>
      <c r="J34" s="5">
        <v>55200</v>
      </c>
      <c r="K34" s="3">
        <v>2</v>
      </c>
      <c r="L34" s="57"/>
      <c r="M34" s="57">
        <f t="shared" si="0"/>
        <v>0</v>
      </c>
      <c r="N34" s="79"/>
    </row>
    <row r="35" spans="1:14" x14ac:dyDescent="0.4">
      <c r="A35" s="3">
        <v>8</v>
      </c>
      <c r="B35" s="8" t="s">
        <v>1234</v>
      </c>
      <c r="C35" s="4" t="s">
        <v>38</v>
      </c>
      <c r="D35" s="3">
        <v>5711</v>
      </c>
      <c r="E35" s="7" t="s">
        <v>2117</v>
      </c>
      <c r="F35" s="4" t="s">
        <v>168</v>
      </c>
      <c r="G35" s="4" t="s">
        <v>309</v>
      </c>
      <c r="H35" s="3" t="s">
        <v>16</v>
      </c>
      <c r="I35" s="3" t="s">
        <v>63</v>
      </c>
      <c r="J35" s="5">
        <v>132000</v>
      </c>
      <c r="K35" s="3">
        <v>2</v>
      </c>
      <c r="L35" s="57"/>
      <c r="M35" s="57">
        <f t="shared" si="0"/>
        <v>0</v>
      </c>
      <c r="N35" s="79"/>
    </row>
    <row r="36" spans="1:14" x14ac:dyDescent="0.4">
      <c r="A36" s="3">
        <v>8</v>
      </c>
      <c r="B36" s="8" t="s">
        <v>1235</v>
      </c>
      <c r="C36" s="4" t="s">
        <v>38</v>
      </c>
      <c r="D36" s="3">
        <v>8334</v>
      </c>
      <c r="E36" s="7" t="s">
        <v>2118</v>
      </c>
      <c r="F36" s="4" t="s">
        <v>407</v>
      </c>
      <c r="G36" s="4" t="s">
        <v>516</v>
      </c>
      <c r="H36" s="3" t="s">
        <v>16</v>
      </c>
      <c r="I36" s="3" t="s">
        <v>63</v>
      </c>
      <c r="J36" s="5">
        <v>55200</v>
      </c>
      <c r="K36" s="3">
        <v>4</v>
      </c>
      <c r="L36" s="57"/>
      <c r="M36" s="57">
        <f t="shared" si="0"/>
        <v>0</v>
      </c>
      <c r="N36" s="79"/>
    </row>
    <row r="37" spans="1:14" x14ac:dyDescent="0.4">
      <c r="A37" s="3">
        <v>8</v>
      </c>
      <c r="B37" s="8" t="s">
        <v>1236</v>
      </c>
      <c r="C37" s="4" t="s">
        <v>38</v>
      </c>
      <c r="D37" s="3">
        <v>8335</v>
      </c>
      <c r="E37" s="7" t="s">
        <v>2119</v>
      </c>
      <c r="F37" s="4" t="s">
        <v>407</v>
      </c>
      <c r="G37" s="4" t="s">
        <v>408</v>
      </c>
      <c r="H37" s="3" t="s">
        <v>16</v>
      </c>
      <c r="I37" s="3" t="s">
        <v>63</v>
      </c>
      <c r="J37" s="5">
        <v>55200</v>
      </c>
      <c r="K37" s="3">
        <v>2</v>
      </c>
      <c r="L37" s="57"/>
      <c r="M37" s="57">
        <f t="shared" si="0"/>
        <v>0</v>
      </c>
      <c r="N37" s="79"/>
    </row>
    <row r="38" spans="1:14" x14ac:dyDescent="0.4">
      <c r="A38" s="3">
        <v>8</v>
      </c>
      <c r="B38" s="8" t="s">
        <v>1237</v>
      </c>
      <c r="C38" s="4" t="s">
        <v>38</v>
      </c>
      <c r="D38" s="3">
        <v>8339</v>
      </c>
      <c r="E38" s="7" t="s">
        <v>2120</v>
      </c>
      <c r="F38" s="4" t="s">
        <v>409</v>
      </c>
      <c r="G38" s="4" t="s">
        <v>410</v>
      </c>
      <c r="H38" s="3" t="s">
        <v>16</v>
      </c>
      <c r="I38" s="3" t="s">
        <v>63</v>
      </c>
      <c r="J38" s="5">
        <v>55200</v>
      </c>
      <c r="K38" s="3">
        <v>2</v>
      </c>
      <c r="L38" s="57"/>
      <c r="M38" s="57">
        <f t="shared" si="0"/>
        <v>0</v>
      </c>
      <c r="N38" s="79"/>
    </row>
    <row r="39" spans="1:14" x14ac:dyDescent="0.4">
      <c r="A39" s="3">
        <v>8</v>
      </c>
      <c r="B39" s="8" t="s">
        <v>1238</v>
      </c>
      <c r="C39" s="4" t="s">
        <v>38</v>
      </c>
      <c r="D39" s="3">
        <v>12330</v>
      </c>
      <c r="E39" s="7" t="s">
        <v>2121</v>
      </c>
      <c r="F39" s="4" t="s">
        <v>204</v>
      </c>
      <c r="G39" s="4" t="s">
        <v>205</v>
      </c>
      <c r="H39" s="3" t="s">
        <v>16</v>
      </c>
      <c r="I39" s="3" t="s">
        <v>63</v>
      </c>
      <c r="J39" s="5">
        <v>80300</v>
      </c>
      <c r="K39" s="3">
        <v>4</v>
      </c>
      <c r="L39" s="57"/>
      <c r="M39" s="57">
        <f t="shared" si="0"/>
        <v>0</v>
      </c>
      <c r="N39" s="79"/>
    </row>
    <row r="40" spans="1:14" x14ac:dyDescent="0.4">
      <c r="A40" s="3">
        <v>8</v>
      </c>
      <c r="B40" s="8" t="s">
        <v>1239</v>
      </c>
      <c r="C40" s="4" t="s">
        <v>38</v>
      </c>
      <c r="D40" s="3">
        <v>14950</v>
      </c>
      <c r="E40" s="7" t="s">
        <v>2122</v>
      </c>
      <c r="F40" s="4" t="s">
        <v>385</v>
      </c>
      <c r="G40" s="4" t="s">
        <v>386</v>
      </c>
      <c r="H40" s="3" t="s">
        <v>16</v>
      </c>
      <c r="I40" s="3" t="s">
        <v>63</v>
      </c>
      <c r="J40" s="5">
        <v>44300</v>
      </c>
      <c r="K40" s="3">
        <v>2</v>
      </c>
      <c r="L40" s="57"/>
      <c r="M40" s="57">
        <f t="shared" si="0"/>
        <v>0</v>
      </c>
      <c r="N40" s="79"/>
    </row>
    <row r="41" spans="1:14" x14ac:dyDescent="0.4">
      <c r="A41" s="3">
        <v>8</v>
      </c>
      <c r="B41" s="8" t="s">
        <v>1240</v>
      </c>
      <c r="C41" s="4" t="s">
        <v>38</v>
      </c>
      <c r="D41" s="3">
        <v>19314</v>
      </c>
      <c r="E41" s="7" t="s">
        <v>2123</v>
      </c>
      <c r="F41" s="4" t="s">
        <v>409</v>
      </c>
      <c r="G41" s="4" t="s">
        <v>2104</v>
      </c>
      <c r="H41" s="3" t="s">
        <v>16</v>
      </c>
      <c r="I41" s="3" t="s">
        <v>63</v>
      </c>
      <c r="J41" s="5">
        <v>55200</v>
      </c>
      <c r="K41" s="3">
        <v>2</v>
      </c>
      <c r="L41" s="57"/>
      <c r="M41" s="57">
        <f t="shared" si="0"/>
        <v>0</v>
      </c>
      <c r="N41" s="79"/>
    </row>
    <row r="42" spans="1:14" x14ac:dyDescent="0.4">
      <c r="A42" s="3">
        <v>8</v>
      </c>
      <c r="B42" s="8" t="s">
        <v>1241</v>
      </c>
      <c r="C42" s="4" t="s">
        <v>38</v>
      </c>
      <c r="D42" s="3">
        <v>22140</v>
      </c>
      <c r="E42" s="7" t="s">
        <v>2124</v>
      </c>
      <c r="F42" s="4" t="s">
        <v>498</v>
      </c>
      <c r="G42" s="4" t="s">
        <v>499</v>
      </c>
      <c r="H42" s="3" t="s">
        <v>16</v>
      </c>
      <c r="I42" s="3" t="s">
        <v>63</v>
      </c>
      <c r="J42" s="5">
        <v>173000</v>
      </c>
      <c r="K42" s="3">
        <v>2</v>
      </c>
      <c r="L42" s="57"/>
      <c r="M42" s="57">
        <f t="shared" si="0"/>
        <v>0</v>
      </c>
      <c r="N42" s="79"/>
    </row>
    <row r="43" spans="1:14" x14ac:dyDescent="0.4">
      <c r="A43" s="3">
        <v>8</v>
      </c>
      <c r="B43" s="8" t="s">
        <v>1242</v>
      </c>
      <c r="C43" s="4" t="s">
        <v>38</v>
      </c>
      <c r="D43" s="3">
        <v>22476</v>
      </c>
      <c r="E43" s="7" t="s">
        <v>2125</v>
      </c>
      <c r="F43" s="4" t="s">
        <v>498</v>
      </c>
      <c r="G43" s="4" t="s">
        <v>500</v>
      </c>
      <c r="H43" s="3" t="s">
        <v>16</v>
      </c>
      <c r="I43" s="3" t="s">
        <v>63</v>
      </c>
      <c r="J43" s="5">
        <v>173000</v>
      </c>
      <c r="K43" s="3">
        <v>2</v>
      </c>
      <c r="L43" s="57"/>
      <c r="M43" s="57">
        <f t="shared" si="0"/>
        <v>0</v>
      </c>
      <c r="N43" s="79"/>
    </row>
    <row r="44" spans="1:14" x14ac:dyDescent="0.4">
      <c r="A44" s="3">
        <v>8</v>
      </c>
      <c r="B44" s="8" t="s">
        <v>1243</v>
      </c>
      <c r="C44" s="4" t="s">
        <v>38</v>
      </c>
      <c r="D44" s="3">
        <v>22805</v>
      </c>
      <c r="E44" s="7" t="s">
        <v>2126</v>
      </c>
      <c r="F44" s="4" t="s">
        <v>452</v>
      </c>
      <c r="G44" s="4" t="s">
        <v>453</v>
      </c>
      <c r="H44" s="3" t="s">
        <v>16</v>
      </c>
      <c r="I44" s="3" t="s">
        <v>63</v>
      </c>
      <c r="J44" s="5">
        <v>13700</v>
      </c>
      <c r="K44" s="3">
        <v>4</v>
      </c>
      <c r="L44" s="57"/>
      <c r="M44" s="57">
        <f t="shared" si="0"/>
        <v>0</v>
      </c>
      <c r="N44" s="79"/>
    </row>
    <row r="45" spans="1:14" x14ac:dyDescent="0.4">
      <c r="A45" s="3">
        <v>8</v>
      </c>
      <c r="B45" s="8" t="s">
        <v>1199</v>
      </c>
      <c r="C45" s="4" t="s">
        <v>38</v>
      </c>
      <c r="D45" s="3">
        <v>23273</v>
      </c>
      <c r="E45" s="7" t="s">
        <v>2127</v>
      </c>
      <c r="F45" s="4" t="s">
        <v>428</v>
      </c>
      <c r="G45" s="4" t="s">
        <v>2105</v>
      </c>
      <c r="H45" s="3" t="s">
        <v>16</v>
      </c>
      <c r="I45" s="3" t="s">
        <v>63</v>
      </c>
      <c r="J45" s="5">
        <v>13100</v>
      </c>
      <c r="K45" s="3">
        <v>8</v>
      </c>
      <c r="L45" s="57"/>
      <c r="M45" s="57">
        <f t="shared" si="0"/>
        <v>0</v>
      </c>
      <c r="N45" s="79"/>
    </row>
    <row r="46" spans="1:14" x14ac:dyDescent="0.4">
      <c r="A46" s="3">
        <v>8</v>
      </c>
      <c r="B46" s="8" t="s">
        <v>1244</v>
      </c>
      <c r="C46" s="4" t="s">
        <v>38</v>
      </c>
      <c r="D46" s="3">
        <v>23416</v>
      </c>
      <c r="E46" s="7" t="s">
        <v>2128</v>
      </c>
      <c r="F46" s="4" t="s">
        <v>518</v>
      </c>
      <c r="G46" s="4" t="s">
        <v>2106</v>
      </c>
      <c r="H46" s="3" t="s">
        <v>16</v>
      </c>
      <c r="I46" s="3" t="s">
        <v>63</v>
      </c>
      <c r="J46" s="5">
        <v>55200</v>
      </c>
      <c r="K46" s="3">
        <v>2</v>
      </c>
      <c r="L46" s="57"/>
      <c r="M46" s="57">
        <f t="shared" si="0"/>
        <v>0</v>
      </c>
      <c r="N46" s="79"/>
    </row>
    <row r="47" spans="1:14" x14ac:dyDescent="0.4">
      <c r="A47" s="3">
        <v>8</v>
      </c>
      <c r="B47" s="8" t="s">
        <v>1245</v>
      </c>
      <c r="C47" s="4" t="s">
        <v>38</v>
      </c>
      <c r="D47" s="3">
        <v>24167</v>
      </c>
      <c r="E47" s="7" t="s">
        <v>2129</v>
      </c>
      <c r="F47" s="4" t="s">
        <v>744</v>
      </c>
      <c r="G47" s="4" t="s">
        <v>745</v>
      </c>
      <c r="H47" s="3" t="s">
        <v>16</v>
      </c>
      <c r="I47" s="3" t="s">
        <v>63</v>
      </c>
      <c r="J47" s="5">
        <v>55200</v>
      </c>
      <c r="K47" s="3">
        <v>2</v>
      </c>
      <c r="L47" s="57"/>
      <c r="M47" s="57">
        <f t="shared" si="0"/>
        <v>0</v>
      </c>
      <c r="N47" s="79"/>
    </row>
    <row r="48" spans="1:14" x14ac:dyDescent="0.4">
      <c r="A48" s="3">
        <v>8</v>
      </c>
      <c r="B48" s="8" t="s">
        <v>1246</v>
      </c>
      <c r="C48" s="4" t="s">
        <v>38</v>
      </c>
      <c r="D48" s="3">
        <v>24247</v>
      </c>
      <c r="E48" s="7" t="s">
        <v>2130</v>
      </c>
      <c r="F48" s="4" t="s">
        <v>719</v>
      </c>
      <c r="G48" s="4" t="s">
        <v>720</v>
      </c>
      <c r="H48" s="3" t="s">
        <v>16</v>
      </c>
      <c r="I48" s="3" t="s">
        <v>63</v>
      </c>
      <c r="J48" s="5">
        <v>44300</v>
      </c>
      <c r="K48" s="3">
        <v>2</v>
      </c>
      <c r="L48" s="57"/>
      <c r="M48" s="57">
        <f t="shared" si="0"/>
        <v>0</v>
      </c>
      <c r="N48" s="79"/>
    </row>
    <row r="49" spans="1:14" x14ac:dyDescent="0.4">
      <c r="A49" s="3">
        <v>8</v>
      </c>
      <c r="B49" s="11" t="s">
        <v>1247</v>
      </c>
      <c r="C49" s="12" t="s">
        <v>38</v>
      </c>
      <c r="D49" s="10">
        <v>25509</v>
      </c>
      <c r="E49" s="13" t="s">
        <v>2131</v>
      </c>
      <c r="F49" s="12" t="s">
        <v>518</v>
      </c>
      <c r="G49" s="12" t="s">
        <v>519</v>
      </c>
      <c r="H49" s="10" t="s">
        <v>16</v>
      </c>
      <c r="I49" s="10" t="s">
        <v>63</v>
      </c>
      <c r="J49" s="14">
        <v>55200</v>
      </c>
      <c r="K49" s="10">
        <v>4</v>
      </c>
      <c r="L49" s="56"/>
      <c r="M49" s="56">
        <f t="shared" si="0"/>
        <v>0</v>
      </c>
      <c r="N49" s="79"/>
    </row>
    <row r="50" spans="1:14" x14ac:dyDescent="0.4">
      <c r="A50" s="3">
        <v>8</v>
      </c>
      <c r="B50" s="8" t="s">
        <v>1248</v>
      </c>
      <c r="C50" s="4" t="s">
        <v>38</v>
      </c>
      <c r="D50" s="3">
        <v>25670</v>
      </c>
      <c r="E50" s="7" t="s">
        <v>2132</v>
      </c>
      <c r="F50" s="4" t="s">
        <v>518</v>
      </c>
      <c r="G50" s="4" t="s">
        <v>2107</v>
      </c>
      <c r="H50" s="3" t="s">
        <v>16</v>
      </c>
      <c r="I50" s="3" t="s">
        <v>63</v>
      </c>
      <c r="J50" s="5">
        <v>55200</v>
      </c>
      <c r="K50" s="3">
        <v>2</v>
      </c>
      <c r="L50" s="57"/>
      <c r="M50" s="57">
        <f t="shared" si="0"/>
        <v>0</v>
      </c>
      <c r="N50" s="79"/>
    </row>
    <row r="51" spans="1:14" x14ac:dyDescent="0.4">
      <c r="A51" s="3">
        <v>8</v>
      </c>
      <c r="B51" s="8" t="s">
        <v>1249</v>
      </c>
      <c r="C51" s="4" t="s">
        <v>38</v>
      </c>
      <c r="D51" s="3">
        <v>26599</v>
      </c>
      <c r="E51" s="7" t="s">
        <v>2133</v>
      </c>
      <c r="F51" s="4" t="s">
        <v>498</v>
      </c>
      <c r="G51" s="4" t="s">
        <v>2108</v>
      </c>
      <c r="H51" s="3" t="s">
        <v>16</v>
      </c>
      <c r="I51" s="3" t="s">
        <v>63</v>
      </c>
      <c r="J51" s="5">
        <v>173000</v>
      </c>
      <c r="K51" s="3">
        <v>2</v>
      </c>
      <c r="L51" s="57"/>
      <c r="M51" s="57">
        <f t="shared" si="0"/>
        <v>0</v>
      </c>
      <c r="N51" s="79"/>
    </row>
    <row r="52" spans="1:14" x14ac:dyDescent="0.4">
      <c r="A52" s="3">
        <v>8</v>
      </c>
      <c r="B52" s="8" t="s">
        <v>1250</v>
      </c>
      <c r="C52" s="4" t="s">
        <v>38</v>
      </c>
      <c r="D52" s="3">
        <v>27019</v>
      </c>
      <c r="E52" s="7" t="s">
        <v>2134</v>
      </c>
      <c r="F52" s="4" t="s">
        <v>2109</v>
      </c>
      <c r="G52" s="4" t="s">
        <v>2110</v>
      </c>
      <c r="H52" s="3" t="s">
        <v>16</v>
      </c>
      <c r="I52" s="3" t="s">
        <v>63</v>
      </c>
      <c r="J52" s="5">
        <v>132000</v>
      </c>
      <c r="K52" s="3">
        <v>4</v>
      </c>
      <c r="L52" s="57"/>
      <c r="M52" s="57">
        <f t="shared" si="0"/>
        <v>0</v>
      </c>
      <c r="N52" s="79"/>
    </row>
    <row r="53" spans="1:14" x14ac:dyDescent="0.4">
      <c r="A53" s="3">
        <v>8</v>
      </c>
      <c r="B53" s="8" t="s">
        <v>1251</v>
      </c>
      <c r="C53" s="4" t="s">
        <v>38</v>
      </c>
      <c r="D53" s="3">
        <v>27052</v>
      </c>
      <c r="E53" s="7" t="s">
        <v>2135</v>
      </c>
      <c r="F53" s="4" t="s">
        <v>449</v>
      </c>
      <c r="G53" s="4" t="s">
        <v>2111</v>
      </c>
      <c r="H53" s="3" t="s">
        <v>16</v>
      </c>
      <c r="I53" s="3" t="s">
        <v>63</v>
      </c>
      <c r="J53" s="5">
        <v>233000</v>
      </c>
      <c r="K53" s="3">
        <v>2</v>
      </c>
      <c r="L53" s="57"/>
      <c r="M53" s="57">
        <f t="shared" si="0"/>
        <v>0</v>
      </c>
      <c r="N53" s="79"/>
    </row>
    <row r="54" spans="1:14" x14ac:dyDescent="0.4">
      <c r="A54" s="3">
        <v>8</v>
      </c>
      <c r="B54" s="8" t="s">
        <v>1252</v>
      </c>
      <c r="C54" s="4" t="s">
        <v>38</v>
      </c>
      <c r="D54" s="3">
        <v>27097</v>
      </c>
      <c r="E54" s="7" t="s">
        <v>2136</v>
      </c>
      <c r="F54" s="4" t="s">
        <v>517</v>
      </c>
      <c r="G54" s="4" t="s">
        <v>2112</v>
      </c>
      <c r="H54" s="3" t="s">
        <v>16</v>
      </c>
      <c r="I54" s="3" t="s">
        <v>63</v>
      </c>
      <c r="J54" s="5">
        <v>55200</v>
      </c>
      <c r="K54" s="3">
        <v>4</v>
      </c>
      <c r="L54" s="57"/>
      <c r="M54" s="57">
        <f t="shared" si="0"/>
        <v>0</v>
      </c>
      <c r="N54" s="79"/>
    </row>
    <row r="55" spans="1:14" ht="19.5" thickBot="1" x14ac:dyDescent="0.45">
      <c r="A55" s="15">
        <v>8</v>
      </c>
      <c r="B55" s="16" t="s">
        <v>1253</v>
      </c>
      <c r="C55" s="17" t="s">
        <v>38</v>
      </c>
      <c r="D55" s="15">
        <v>27204</v>
      </c>
      <c r="E55" s="18" t="s">
        <v>2137</v>
      </c>
      <c r="F55" s="17" t="s">
        <v>2109</v>
      </c>
      <c r="G55" s="17" t="s">
        <v>2113</v>
      </c>
      <c r="H55" s="15" t="s">
        <v>16</v>
      </c>
      <c r="I55" s="15" t="s">
        <v>63</v>
      </c>
      <c r="J55" s="19">
        <v>132000</v>
      </c>
      <c r="K55" s="15">
        <v>2</v>
      </c>
      <c r="L55" s="58"/>
      <c r="M55" s="58">
        <f t="shared" si="0"/>
        <v>0</v>
      </c>
      <c r="N55" s="80"/>
    </row>
    <row r="56" spans="1:14" x14ac:dyDescent="0.4">
      <c r="A56" s="10">
        <v>9</v>
      </c>
      <c r="B56" s="11" t="s">
        <v>1254</v>
      </c>
      <c r="C56" s="12" t="s">
        <v>375</v>
      </c>
      <c r="D56" s="10">
        <v>13421</v>
      </c>
      <c r="E56" s="13" t="s">
        <v>2138</v>
      </c>
      <c r="F56" s="12" t="s">
        <v>373</v>
      </c>
      <c r="G56" s="12" t="s">
        <v>374</v>
      </c>
      <c r="H56" s="10" t="s">
        <v>16</v>
      </c>
      <c r="I56" s="10" t="s">
        <v>63</v>
      </c>
      <c r="J56" s="14">
        <v>32300</v>
      </c>
      <c r="K56" s="10">
        <v>10</v>
      </c>
      <c r="L56" s="56"/>
      <c r="M56" s="56">
        <f t="shared" si="0"/>
        <v>0</v>
      </c>
      <c r="N56" s="78">
        <f>SUM(M56:M58)</f>
        <v>0</v>
      </c>
    </row>
    <row r="57" spans="1:14" x14ac:dyDescent="0.4">
      <c r="A57" s="10">
        <v>9</v>
      </c>
      <c r="B57" s="11" t="s">
        <v>1255</v>
      </c>
      <c r="C57" s="12" t="s">
        <v>375</v>
      </c>
      <c r="D57" s="10">
        <v>22806</v>
      </c>
      <c r="E57" s="13" t="s">
        <v>2139</v>
      </c>
      <c r="F57" s="12" t="s">
        <v>512</v>
      </c>
      <c r="G57" s="12" t="s">
        <v>513</v>
      </c>
      <c r="H57" s="10" t="s">
        <v>16</v>
      </c>
      <c r="I57" s="10" t="s">
        <v>63</v>
      </c>
      <c r="J57" s="14">
        <v>18300</v>
      </c>
      <c r="K57" s="10">
        <v>6</v>
      </c>
      <c r="L57" s="56"/>
      <c r="M57" s="56">
        <f t="shared" si="0"/>
        <v>0</v>
      </c>
      <c r="N57" s="79"/>
    </row>
    <row r="58" spans="1:14" ht="19.5" thickBot="1" x14ac:dyDescent="0.45">
      <c r="A58" s="15">
        <v>9</v>
      </c>
      <c r="B58" s="16" t="s">
        <v>1256</v>
      </c>
      <c r="C58" s="17" t="s">
        <v>375</v>
      </c>
      <c r="D58" s="15">
        <v>24028</v>
      </c>
      <c r="E58" s="18" t="s">
        <v>2140</v>
      </c>
      <c r="F58" s="17" t="s">
        <v>492</v>
      </c>
      <c r="G58" s="17" t="s">
        <v>493</v>
      </c>
      <c r="H58" s="15" t="s">
        <v>30</v>
      </c>
      <c r="I58" s="15" t="s">
        <v>1734</v>
      </c>
      <c r="J58" s="19">
        <v>20790</v>
      </c>
      <c r="K58" s="15">
        <v>4</v>
      </c>
      <c r="L58" s="58"/>
      <c r="M58" s="58">
        <f t="shared" si="0"/>
        <v>0</v>
      </c>
      <c r="N58" s="80"/>
    </row>
    <row r="59" spans="1:14" x14ac:dyDescent="0.4">
      <c r="A59" s="10">
        <v>10</v>
      </c>
      <c r="B59" s="11" t="s">
        <v>1257</v>
      </c>
      <c r="C59" s="12" t="s">
        <v>186</v>
      </c>
      <c r="D59" s="10">
        <v>22947</v>
      </c>
      <c r="E59" s="13" t="s">
        <v>2141</v>
      </c>
      <c r="F59" s="12" t="s">
        <v>279</v>
      </c>
      <c r="G59" s="12" t="s">
        <v>2152</v>
      </c>
      <c r="H59" s="10" t="s">
        <v>16</v>
      </c>
      <c r="I59" s="10" t="s">
        <v>63</v>
      </c>
      <c r="J59" s="14">
        <v>50900</v>
      </c>
      <c r="K59" s="10">
        <v>2</v>
      </c>
      <c r="L59" s="56"/>
      <c r="M59" s="56">
        <f t="shared" si="0"/>
        <v>0</v>
      </c>
      <c r="N59" s="78">
        <f>SUM(M59:M69)</f>
        <v>0</v>
      </c>
    </row>
    <row r="60" spans="1:14" x14ac:dyDescent="0.4">
      <c r="A60" s="3">
        <v>10</v>
      </c>
      <c r="B60" s="8" t="s">
        <v>1258</v>
      </c>
      <c r="C60" s="4" t="s">
        <v>186</v>
      </c>
      <c r="D60" s="3">
        <v>22949</v>
      </c>
      <c r="E60" s="7" t="s">
        <v>2142</v>
      </c>
      <c r="F60" s="4" t="s">
        <v>279</v>
      </c>
      <c r="G60" s="4" t="s">
        <v>2153</v>
      </c>
      <c r="H60" s="3" t="s">
        <v>16</v>
      </c>
      <c r="I60" s="3" t="s">
        <v>63</v>
      </c>
      <c r="J60" s="5">
        <v>50900</v>
      </c>
      <c r="K60" s="3">
        <v>4</v>
      </c>
      <c r="L60" s="57"/>
      <c r="M60" s="57">
        <f t="shared" si="0"/>
        <v>0</v>
      </c>
      <c r="N60" s="79"/>
    </row>
    <row r="61" spans="1:14" x14ac:dyDescent="0.4">
      <c r="A61" s="3">
        <v>10</v>
      </c>
      <c r="B61" s="8" t="s">
        <v>1259</v>
      </c>
      <c r="C61" s="4" t="s">
        <v>186</v>
      </c>
      <c r="D61" s="3">
        <v>22986</v>
      </c>
      <c r="E61" s="7" t="s">
        <v>2143</v>
      </c>
      <c r="F61" s="4" t="s">
        <v>279</v>
      </c>
      <c r="G61" s="4" t="s">
        <v>280</v>
      </c>
      <c r="H61" s="3" t="s">
        <v>16</v>
      </c>
      <c r="I61" s="3" t="s">
        <v>63</v>
      </c>
      <c r="J61" s="5">
        <v>50900</v>
      </c>
      <c r="K61" s="3">
        <v>8</v>
      </c>
      <c r="L61" s="57"/>
      <c r="M61" s="57">
        <f t="shared" si="0"/>
        <v>0</v>
      </c>
      <c r="N61" s="79"/>
    </row>
    <row r="62" spans="1:14" x14ac:dyDescent="0.4">
      <c r="A62" s="3">
        <v>10</v>
      </c>
      <c r="B62" s="8" t="s">
        <v>1260</v>
      </c>
      <c r="C62" s="4" t="s">
        <v>186</v>
      </c>
      <c r="D62" s="3">
        <v>23224</v>
      </c>
      <c r="E62" s="7" t="s">
        <v>2144</v>
      </c>
      <c r="F62" s="4" t="s">
        <v>279</v>
      </c>
      <c r="G62" s="4" t="s">
        <v>701</v>
      </c>
      <c r="H62" s="3" t="s">
        <v>16</v>
      </c>
      <c r="I62" s="3" t="s">
        <v>63</v>
      </c>
      <c r="J62" s="5">
        <v>50900</v>
      </c>
      <c r="K62" s="3">
        <v>4</v>
      </c>
      <c r="L62" s="57"/>
      <c r="M62" s="57">
        <f t="shared" si="0"/>
        <v>0</v>
      </c>
      <c r="N62" s="79"/>
    </row>
    <row r="63" spans="1:14" x14ac:dyDescent="0.4">
      <c r="A63" s="3">
        <v>10</v>
      </c>
      <c r="B63" s="8" t="s">
        <v>1261</v>
      </c>
      <c r="C63" s="4" t="s">
        <v>186</v>
      </c>
      <c r="D63" s="3">
        <v>23651</v>
      </c>
      <c r="E63" s="7" t="s">
        <v>2145</v>
      </c>
      <c r="F63" s="4" t="s">
        <v>279</v>
      </c>
      <c r="G63" s="4" t="s">
        <v>702</v>
      </c>
      <c r="H63" s="3" t="s">
        <v>16</v>
      </c>
      <c r="I63" s="3" t="s">
        <v>63</v>
      </c>
      <c r="J63" s="5">
        <v>50900</v>
      </c>
      <c r="K63" s="3">
        <v>4</v>
      </c>
      <c r="L63" s="57"/>
      <c r="M63" s="57">
        <f t="shared" si="0"/>
        <v>0</v>
      </c>
      <c r="N63" s="79"/>
    </row>
    <row r="64" spans="1:14" x14ac:dyDescent="0.4">
      <c r="A64" s="3">
        <v>10</v>
      </c>
      <c r="B64" s="8" t="s">
        <v>1262</v>
      </c>
      <c r="C64" s="4" t="s">
        <v>186</v>
      </c>
      <c r="D64" s="3">
        <v>23883</v>
      </c>
      <c r="E64" s="7" t="s">
        <v>2146</v>
      </c>
      <c r="F64" s="4" t="s">
        <v>279</v>
      </c>
      <c r="G64" s="4" t="s">
        <v>703</v>
      </c>
      <c r="H64" s="3" t="s">
        <v>16</v>
      </c>
      <c r="I64" s="3" t="s">
        <v>63</v>
      </c>
      <c r="J64" s="5">
        <v>50900</v>
      </c>
      <c r="K64" s="3">
        <v>4</v>
      </c>
      <c r="L64" s="57"/>
      <c r="M64" s="57">
        <f t="shared" si="0"/>
        <v>0</v>
      </c>
      <c r="N64" s="79"/>
    </row>
    <row r="65" spans="1:14" x14ac:dyDescent="0.4">
      <c r="A65" s="3">
        <v>10</v>
      </c>
      <c r="B65" s="8" t="s">
        <v>1263</v>
      </c>
      <c r="C65" s="4" t="s">
        <v>186</v>
      </c>
      <c r="D65" s="3">
        <v>23895</v>
      </c>
      <c r="E65" s="7" t="s">
        <v>2147</v>
      </c>
      <c r="F65" s="4" t="s">
        <v>279</v>
      </c>
      <c r="G65" s="4" t="s">
        <v>2154</v>
      </c>
      <c r="H65" s="3" t="s">
        <v>16</v>
      </c>
      <c r="I65" s="3" t="s">
        <v>63</v>
      </c>
      <c r="J65" s="5">
        <v>50900</v>
      </c>
      <c r="K65" s="3">
        <v>2</v>
      </c>
      <c r="L65" s="57"/>
      <c r="M65" s="57">
        <f t="shared" si="0"/>
        <v>0</v>
      </c>
      <c r="N65" s="79"/>
    </row>
    <row r="66" spans="1:14" x14ac:dyDescent="0.4">
      <c r="A66" s="3">
        <v>10</v>
      </c>
      <c r="B66" s="8" t="s">
        <v>1264</v>
      </c>
      <c r="C66" s="4" t="s">
        <v>186</v>
      </c>
      <c r="D66" s="3">
        <v>23902</v>
      </c>
      <c r="E66" s="7" t="s">
        <v>2148</v>
      </c>
      <c r="F66" s="4" t="s">
        <v>279</v>
      </c>
      <c r="G66" s="4" t="s">
        <v>371</v>
      </c>
      <c r="H66" s="3" t="s">
        <v>16</v>
      </c>
      <c r="I66" s="3" t="s">
        <v>63</v>
      </c>
      <c r="J66" s="5">
        <v>50900</v>
      </c>
      <c r="K66" s="3">
        <v>4</v>
      </c>
      <c r="L66" s="57"/>
      <c r="M66" s="57">
        <f t="shared" si="0"/>
        <v>0</v>
      </c>
      <c r="N66" s="79"/>
    </row>
    <row r="67" spans="1:14" x14ac:dyDescent="0.4">
      <c r="A67" s="3">
        <v>10</v>
      </c>
      <c r="B67" s="8" t="s">
        <v>1265</v>
      </c>
      <c r="C67" s="4" t="s">
        <v>186</v>
      </c>
      <c r="D67" s="3">
        <v>24493</v>
      </c>
      <c r="E67" s="7" t="s">
        <v>2149</v>
      </c>
      <c r="F67" s="4" t="s">
        <v>697</v>
      </c>
      <c r="G67" s="4" t="s">
        <v>698</v>
      </c>
      <c r="H67" s="3" t="s">
        <v>16</v>
      </c>
      <c r="I67" s="3" t="s">
        <v>63</v>
      </c>
      <c r="J67" s="5">
        <v>12500</v>
      </c>
      <c r="K67" s="3">
        <v>2</v>
      </c>
      <c r="L67" s="57"/>
      <c r="M67" s="57">
        <f t="shared" ref="M67:M110" si="1">K67*L67</f>
        <v>0</v>
      </c>
      <c r="N67" s="79"/>
    </row>
    <row r="68" spans="1:14" x14ac:dyDescent="0.4">
      <c r="A68" s="3">
        <v>10</v>
      </c>
      <c r="B68" s="8" t="s">
        <v>1266</v>
      </c>
      <c r="C68" s="4" t="s">
        <v>186</v>
      </c>
      <c r="D68" s="3">
        <v>24700</v>
      </c>
      <c r="E68" s="7" t="s">
        <v>2150</v>
      </c>
      <c r="F68" s="4" t="s">
        <v>279</v>
      </c>
      <c r="G68" s="4" t="s">
        <v>704</v>
      </c>
      <c r="H68" s="3" t="s">
        <v>16</v>
      </c>
      <c r="I68" s="3" t="s">
        <v>63</v>
      </c>
      <c r="J68" s="5">
        <v>50900</v>
      </c>
      <c r="K68" s="3">
        <v>2</v>
      </c>
      <c r="L68" s="57"/>
      <c r="M68" s="57">
        <f t="shared" si="1"/>
        <v>0</v>
      </c>
      <c r="N68" s="79"/>
    </row>
    <row r="69" spans="1:14" ht="19.5" thickBot="1" x14ac:dyDescent="0.45">
      <c r="A69" s="15">
        <v>10</v>
      </c>
      <c r="B69" s="16" t="s">
        <v>1267</v>
      </c>
      <c r="C69" s="17" t="s">
        <v>186</v>
      </c>
      <c r="D69" s="15">
        <v>24701</v>
      </c>
      <c r="E69" s="18" t="s">
        <v>2151</v>
      </c>
      <c r="F69" s="17" t="s">
        <v>279</v>
      </c>
      <c r="G69" s="17" t="s">
        <v>705</v>
      </c>
      <c r="H69" s="15" t="s">
        <v>16</v>
      </c>
      <c r="I69" s="15" t="s">
        <v>63</v>
      </c>
      <c r="J69" s="19">
        <v>50900</v>
      </c>
      <c r="K69" s="15">
        <v>4</v>
      </c>
      <c r="L69" s="58"/>
      <c r="M69" s="58">
        <f t="shared" si="1"/>
        <v>0</v>
      </c>
      <c r="N69" s="80"/>
    </row>
    <row r="70" spans="1:14" x14ac:dyDescent="0.4">
      <c r="A70" s="10">
        <v>11</v>
      </c>
      <c r="B70" s="11" t="s">
        <v>1268</v>
      </c>
      <c r="C70" s="12" t="s">
        <v>259</v>
      </c>
      <c r="D70" s="10">
        <v>23652</v>
      </c>
      <c r="E70" s="13" t="s">
        <v>2155</v>
      </c>
      <c r="F70" s="12" t="s">
        <v>366</v>
      </c>
      <c r="G70" s="12" t="s">
        <v>367</v>
      </c>
      <c r="H70" s="10" t="s">
        <v>16</v>
      </c>
      <c r="I70" s="10" t="s">
        <v>63</v>
      </c>
      <c r="J70" s="14">
        <v>97100</v>
      </c>
      <c r="K70" s="10">
        <v>2</v>
      </c>
      <c r="L70" s="56"/>
      <c r="M70" s="56">
        <f t="shared" si="1"/>
        <v>0</v>
      </c>
      <c r="N70" s="78">
        <f>SUM(M70:M80)</f>
        <v>0</v>
      </c>
    </row>
    <row r="71" spans="1:14" x14ac:dyDescent="0.4">
      <c r="A71" s="3">
        <v>11</v>
      </c>
      <c r="B71" s="8" t="s">
        <v>1269</v>
      </c>
      <c r="C71" s="4" t="s">
        <v>259</v>
      </c>
      <c r="D71" s="3">
        <v>23653</v>
      </c>
      <c r="E71" s="7" t="s">
        <v>2156</v>
      </c>
      <c r="F71" s="4" t="s">
        <v>366</v>
      </c>
      <c r="G71" s="4" t="s">
        <v>627</v>
      </c>
      <c r="H71" s="3" t="s">
        <v>16</v>
      </c>
      <c r="I71" s="3" t="s">
        <v>63</v>
      </c>
      <c r="J71" s="5">
        <v>97100</v>
      </c>
      <c r="K71" s="3">
        <v>6</v>
      </c>
      <c r="L71" s="57"/>
      <c r="M71" s="57">
        <f t="shared" si="1"/>
        <v>0</v>
      </c>
      <c r="N71" s="79"/>
    </row>
    <row r="72" spans="1:14" x14ac:dyDescent="0.4">
      <c r="A72" s="3">
        <v>11</v>
      </c>
      <c r="B72" s="8" t="s">
        <v>1270</v>
      </c>
      <c r="C72" s="4" t="s">
        <v>259</v>
      </c>
      <c r="D72" s="3">
        <v>24161</v>
      </c>
      <c r="E72" s="7" t="s">
        <v>2157</v>
      </c>
      <c r="F72" s="4" t="s">
        <v>269</v>
      </c>
      <c r="G72" s="4" t="s">
        <v>501</v>
      </c>
      <c r="H72" s="3" t="s">
        <v>16</v>
      </c>
      <c r="I72" s="3" t="s">
        <v>63</v>
      </c>
      <c r="J72" s="5">
        <v>173000</v>
      </c>
      <c r="K72" s="3">
        <v>4</v>
      </c>
      <c r="L72" s="57"/>
      <c r="M72" s="57">
        <f t="shared" si="1"/>
        <v>0</v>
      </c>
      <c r="N72" s="79"/>
    </row>
    <row r="73" spans="1:14" x14ac:dyDescent="0.4">
      <c r="A73" s="3">
        <v>11</v>
      </c>
      <c r="B73" s="8" t="s">
        <v>1271</v>
      </c>
      <c r="C73" s="4" t="s">
        <v>259</v>
      </c>
      <c r="D73" s="3">
        <v>24166</v>
      </c>
      <c r="E73" s="7" t="s">
        <v>2158</v>
      </c>
      <c r="F73" s="4" t="s">
        <v>269</v>
      </c>
      <c r="G73" s="4" t="s">
        <v>502</v>
      </c>
      <c r="H73" s="3" t="s">
        <v>16</v>
      </c>
      <c r="I73" s="3" t="s">
        <v>63</v>
      </c>
      <c r="J73" s="5">
        <v>173000</v>
      </c>
      <c r="K73" s="3">
        <v>2</v>
      </c>
      <c r="L73" s="57"/>
      <c r="M73" s="57">
        <f t="shared" si="1"/>
        <v>0</v>
      </c>
      <c r="N73" s="79"/>
    </row>
    <row r="74" spans="1:14" x14ac:dyDescent="0.4">
      <c r="A74" s="3">
        <v>11</v>
      </c>
      <c r="B74" s="8" t="s">
        <v>1272</v>
      </c>
      <c r="C74" s="4" t="s">
        <v>259</v>
      </c>
      <c r="D74" s="3">
        <v>24780</v>
      </c>
      <c r="E74" s="7" t="s">
        <v>2159</v>
      </c>
      <c r="F74" s="4" t="s">
        <v>366</v>
      </c>
      <c r="G74" s="4" t="s">
        <v>628</v>
      </c>
      <c r="H74" s="3" t="s">
        <v>16</v>
      </c>
      <c r="I74" s="3" t="s">
        <v>63</v>
      </c>
      <c r="J74" s="5">
        <v>97100</v>
      </c>
      <c r="K74" s="3">
        <v>2</v>
      </c>
      <c r="L74" s="57"/>
      <c r="M74" s="57">
        <f t="shared" si="1"/>
        <v>0</v>
      </c>
      <c r="N74" s="79"/>
    </row>
    <row r="75" spans="1:14" x14ac:dyDescent="0.4">
      <c r="A75" s="3">
        <v>11</v>
      </c>
      <c r="B75" s="8" t="s">
        <v>1273</v>
      </c>
      <c r="C75" s="4" t="s">
        <v>259</v>
      </c>
      <c r="D75" s="3">
        <v>25398</v>
      </c>
      <c r="E75" s="7" t="s">
        <v>2160</v>
      </c>
      <c r="F75" s="4" t="s">
        <v>269</v>
      </c>
      <c r="G75" s="4" t="s">
        <v>2166</v>
      </c>
      <c r="H75" s="3" t="s">
        <v>16</v>
      </c>
      <c r="I75" s="3" t="s">
        <v>63</v>
      </c>
      <c r="J75" s="5">
        <v>173000</v>
      </c>
      <c r="K75" s="3">
        <v>6</v>
      </c>
      <c r="L75" s="57"/>
      <c r="M75" s="57">
        <f t="shared" si="1"/>
        <v>0</v>
      </c>
      <c r="N75" s="79"/>
    </row>
    <row r="76" spans="1:14" x14ac:dyDescent="0.4">
      <c r="A76" s="3">
        <v>11</v>
      </c>
      <c r="B76" s="8" t="s">
        <v>1274</v>
      </c>
      <c r="C76" s="4" t="s">
        <v>259</v>
      </c>
      <c r="D76" s="3">
        <v>26152</v>
      </c>
      <c r="E76" s="7" t="s">
        <v>2161</v>
      </c>
      <c r="F76" s="4" t="s">
        <v>366</v>
      </c>
      <c r="G76" s="4" t="s">
        <v>2167</v>
      </c>
      <c r="H76" s="3" t="s">
        <v>16</v>
      </c>
      <c r="I76" s="3" t="s">
        <v>63</v>
      </c>
      <c r="J76" s="5">
        <v>97100</v>
      </c>
      <c r="K76" s="3">
        <v>2</v>
      </c>
      <c r="L76" s="57"/>
      <c r="M76" s="57">
        <f t="shared" si="1"/>
        <v>0</v>
      </c>
      <c r="N76" s="79"/>
    </row>
    <row r="77" spans="1:14" x14ac:dyDescent="0.4">
      <c r="A77" s="3">
        <v>11</v>
      </c>
      <c r="B77" s="8" t="s">
        <v>1275</v>
      </c>
      <c r="C77" s="4" t="s">
        <v>259</v>
      </c>
      <c r="D77" s="3">
        <v>26171</v>
      </c>
      <c r="E77" s="7" t="s">
        <v>2162</v>
      </c>
      <c r="F77" s="4" t="s">
        <v>2168</v>
      </c>
      <c r="G77" s="4" t="s">
        <v>2169</v>
      </c>
      <c r="H77" s="3" t="s">
        <v>16</v>
      </c>
      <c r="I77" s="3" t="s">
        <v>63</v>
      </c>
      <c r="J77" s="5">
        <v>18700</v>
      </c>
      <c r="K77" s="3">
        <v>2</v>
      </c>
      <c r="L77" s="57"/>
      <c r="M77" s="57">
        <f t="shared" si="1"/>
        <v>0</v>
      </c>
      <c r="N77" s="79"/>
    </row>
    <row r="78" spans="1:14" x14ac:dyDescent="0.4">
      <c r="A78" s="10">
        <v>11</v>
      </c>
      <c r="B78" s="11" t="s">
        <v>1276</v>
      </c>
      <c r="C78" s="12" t="s">
        <v>259</v>
      </c>
      <c r="D78" s="10">
        <v>26568</v>
      </c>
      <c r="E78" s="13" t="s">
        <v>2163</v>
      </c>
      <c r="F78" s="12" t="s">
        <v>2168</v>
      </c>
      <c r="G78" s="12" t="s">
        <v>2170</v>
      </c>
      <c r="H78" s="10" t="s">
        <v>16</v>
      </c>
      <c r="I78" s="10" t="s">
        <v>63</v>
      </c>
      <c r="J78" s="14">
        <v>18700</v>
      </c>
      <c r="K78" s="10">
        <v>4</v>
      </c>
      <c r="L78" s="56"/>
      <c r="M78" s="56">
        <f t="shared" si="1"/>
        <v>0</v>
      </c>
      <c r="N78" s="79"/>
    </row>
    <row r="79" spans="1:14" x14ac:dyDescent="0.4">
      <c r="A79" s="3">
        <v>11</v>
      </c>
      <c r="B79" s="8" t="s">
        <v>1277</v>
      </c>
      <c r="C79" s="4" t="s">
        <v>259</v>
      </c>
      <c r="D79" s="3">
        <v>26598</v>
      </c>
      <c r="E79" s="7" t="s">
        <v>2164</v>
      </c>
      <c r="F79" s="4" t="s">
        <v>2168</v>
      </c>
      <c r="G79" s="4" t="s">
        <v>2171</v>
      </c>
      <c r="H79" s="3" t="s">
        <v>16</v>
      </c>
      <c r="I79" s="3" t="s">
        <v>63</v>
      </c>
      <c r="J79" s="5">
        <v>18700</v>
      </c>
      <c r="K79" s="3">
        <v>2</v>
      </c>
      <c r="L79" s="57"/>
      <c r="M79" s="57">
        <f t="shared" si="1"/>
        <v>0</v>
      </c>
      <c r="N79" s="79"/>
    </row>
    <row r="80" spans="1:14" ht="19.5" thickBot="1" x14ac:dyDescent="0.45">
      <c r="A80" s="15">
        <v>11</v>
      </c>
      <c r="B80" s="16" t="s">
        <v>1278</v>
      </c>
      <c r="C80" s="17" t="s">
        <v>259</v>
      </c>
      <c r="D80" s="15">
        <v>26635</v>
      </c>
      <c r="E80" s="18" t="s">
        <v>2165</v>
      </c>
      <c r="F80" s="17" t="s">
        <v>2168</v>
      </c>
      <c r="G80" s="17" t="s">
        <v>2172</v>
      </c>
      <c r="H80" s="15" t="s">
        <v>16</v>
      </c>
      <c r="I80" s="15" t="s">
        <v>63</v>
      </c>
      <c r="J80" s="19">
        <v>18700</v>
      </c>
      <c r="K80" s="15">
        <v>12</v>
      </c>
      <c r="L80" s="58"/>
      <c r="M80" s="58">
        <f t="shared" si="1"/>
        <v>0</v>
      </c>
      <c r="N80" s="80"/>
    </row>
    <row r="81" spans="1:14" x14ac:dyDescent="0.4">
      <c r="A81" s="10">
        <v>12</v>
      </c>
      <c r="B81" s="11" t="s">
        <v>1279</v>
      </c>
      <c r="C81" s="12" t="s">
        <v>80</v>
      </c>
      <c r="D81" s="10">
        <v>5151</v>
      </c>
      <c r="E81" s="13" t="s">
        <v>2173</v>
      </c>
      <c r="F81" s="12" t="s">
        <v>462</v>
      </c>
      <c r="G81" s="12" t="s">
        <v>463</v>
      </c>
      <c r="H81" s="10" t="s">
        <v>16</v>
      </c>
      <c r="I81" s="10" t="s">
        <v>63</v>
      </c>
      <c r="J81" s="14">
        <v>12500</v>
      </c>
      <c r="K81" s="10">
        <v>12</v>
      </c>
      <c r="L81" s="56"/>
      <c r="M81" s="56">
        <f t="shared" si="1"/>
        <v>0</v>
      </c>
      <c r="N81" s="78">
        <f>SUM(M81:M88)</f>
        <v>0</v>
      </c>
    </row>
    <row r="82" spans="1:14" x14ac:dyDescent="0.4">
      <c r="A82" s="3">
        <v>12</v>
      </c>
      <c r="B82" s="8" t="s">
        <v>1280</v>
      </c>
      <c r="C82" s="4" t="s">
        <v>80</v>
      </c>
      <c r="D82" s="3">
        <v>5188</v>
      </c>
      <c r="E82" s="7" t="s">
        <v>2174</v>
      </c>
      <c r="F82" s="4" t="s">
        <v>629</v>
      </c>
      <c r="G82" s="4" t="s">
        <v>630</v>
      </c>
      <c r="H82" s="3" t="s">
        <v>16</v>
      </c>
      <c r="I82" s="3" t="s">
        <v>63</v>
      </c>
      <c r="J82" s="5">
        <v>13700</v>
      </c>
      <c r="K82" s="3">
        <v>4</v>
      </c>
      <c r="L82" s="57"/>
      <c r="M82" s="57">
        <f t="shared" si="1"/>
        <v>0</v>
      </c>
      <c r="N82" s="79"/>
    </row>
    <row r="83" spans="1:14" x14ac:dyDescent="0.4">
      <c r="A83" s="10">
        <v>12</v>
      </c>
      <c r="B83" s="11" t="s">
        <v>1281</v>
      </c>
      <c r="C83" s="12" t="s">
        <v>80</v>
      </c>
      <c r="D83" s="10">
        <v>7891</v>
      </c>
      <c r="E83" s="13" t="s">
        <v>2175</v>
      </c>
      <c r="F83" s="12" t="s">
        <v>699</v>
      </c>
      <c r="G83" s="12" t="s">
        <v>700</v>
      </c>
      <c r="H83" s="10" t="s">
        <v>16</v>
      </c>
      <c r="I83" s="10" t="s">
        <v>63</v>
      </c>
      <c r="J83" s="14">
        <v>13700</v>
      </c>
      <c r="K83" s="10">
        <v>4</v>
      </c>
      <c r="L83" s="56"/>
      <c r="M83" s="56">
        <f t="shared" si="1"/>
        <v>0</v>
      </c>
      <c r="N83" s="79"/>
    </row>
    <row r="84" spans="1:14" x14ac:dyDescent="0.4">
      <c r="A84" s="3">
        <v>12</v>
      </c>
      <c r="B84" s="8" t="s">
        <v>1282</v>
      </c>
      <c r="C84" s="4" t="s">
        <v>80</v>
      </c>
      <c r="D84" s="3">
        <v>7892</v>
      </c>
      <c r="E84" s="7" t="s">
        <v>2176</v>
      </c>
      <c r="F84" s="4" t="s">
        <v>529</v>
      </c>
      <c r="G84" s="4" t="s">
        <v>530</v>
      </c>
      <c r="H84" s="3" t="s">
        <v>16</v>
      </c>
      <c r="I84" s="3" t="s">
        <v>63</v>
      </c>
      <c r="J84" s="5">
        <v>13700</v>
      </c>
      <c r="K84" s="3">
        <v>4</v>
      </c>
      <c r="L84" s="57"/>
      <c r="M84" s="57">
        <f t="shared" si="1"/>
        <v>0</v>
      </c>
      <c r="N84" s="79"/>
    </row>
    <row r="85" spans="1:14" x14ac:dyDescent="0.4">
      <c r="A85" s="3">
        <v>12</v>
      </c>
      <c r="B85" s="8" t="s">
        <v>1283</v>
      </c>
      <c r="C85" s="4" t="s">
        <v>80</v>
      </c>
      <c r="D85" s="3">
        <v>7933</v>
      </c>
      <c r="E85" s="7" t="s">
        <v>2177</v>
      </c>
      <c r="F85" s="4" t="s">
        <v>242</v>
      </c>
      <c r="G85" s="4" t="s">
        <v>243</v>
      </c>
      <c r="H85" s="3" t="s">
        <v>16</v>
      </c>
      <c r="I85" s="3" t="s">
        <v>63</v>
      </c>
      <c r="J85" s="5">
        <v>13700</v>
      </c>
      <c r="K85" s="3">
        <v>24</v>
      </c>
      <c r="L85" s="57"/>
      <c r="M85" s="57">
        <f t="shared" si="1"/>
        <v>0</v>
      </c>
      <c r="N85" s="79"/>
    </row>
    <row r="86" spans="1:14" x14ac:dyDescent="0.4">
      <c r="A86" s="3">
        <v>12</v>
      </c>
      <c r="B86" s="8" t="s">
        <v>1284</v>
      </c>
      <c r="C86" s="4" t="s">
        <v>80</v>
      </c>
      <c r="D86" s="3">
        <v>18159</v>
      </c>
      <c r="E86" s="7" t="s">
        <v>2178</v>
      </c>
      <c r="F86" s="4" t="s">
        <v>242</v>
      </c>
      <c r="G86" s="4" t="s">
        <v>461</v>
      </c>
      <c r="H86" s="3" t="s">
        <v>16</v>
      </c>
      <c r="I86" s="3" t="s">
        <v>63</v>
      </c>
      <c r="J86" s="5">
        <v>12500</v>
      </c>
      <c r="K86" s="3">
        <v>10</v>
      </c>
      <c r="L86" s="57"/>
      <c r="M86" s="57">
        <f t="shared" si="1"/>
        <v>0</v>
      </c>
      <c r="N86" s="79"/>
    </row>
    <row r="87" spans="1:14" x14ac:dyDescent="0.4">
      <c r="A87" s="3">
        <v>12</v>
      </c>
      <c r="B87" s="8" t="s">
        <v>1285</v>
      </c>
      <c r="C87" s="4" t="s">
        <v>80</v>
      </c>
      <c r="D87" s="3">
        <v>26222</v>
      </c>
      <c r="E87" s="7" t="s">
        <v>2179</v>
      </c>
      <c r="F87" s="4" t="s">
        <v>2181</v>
      </c>
      <c r="G87" s="4" t="s">
        <v>2182</v>
      </c>
      <c r="H87" s="3" t="s">
        <v>16</v>
      </c>
      <c r="I87" s="3" t="s">
        <v>63</v>
      </c>
      <c r="J87" s="5">
        <v>12500</v>
      </c>
      <c r="K87" s="3">
        <v>8</v>
      </c>
      <c r="L87" s="57"/>
      <c r="M87" s="57">
        <f t="shared" si="1"/>
        <v>0</v>
      </c>
      <c r="N87" s="79"/>
    </row>
    <row r="88" spans="1:14" ht="19.5" thickBot="1" x14ac:dyDescent="0.45">
      <c r="A88" s="15">
        <v>12</v>
      </c>
      <c r="B88" s="16" t="s">
        <v>1286</v>
      </c>
      <c r="C88" s="17" t="s">
        <v>80</v>
      </c>
      <c r="D88" s="15">
        <v>27021</v>
      </c>
      <c r="E88" s="18" t="s">
        <v>2180</v>
      </c>
      <c r="F88" s="17" t="s">
        <v>2183</v>
      </c>
      <c r="G88" s="17" t="s">
        <v>2184</v>
      </c>
      <c r="H88" s="15" t="s">
        <v>16</v>
      </c>
      <c r="I88" s="15" t="s">
        <v>63</v>
      </c>
      <c r="J88" s="19">
        <v>12500</v>
      </c>
      <c r="K88" s="15">
        <v>2</v>
      </c>
      <c r="L88" s="58"/>
      <c r="M88" s="58">
        <f t="shared" si="1"/>
        <v>0</v>
      </c>
      <c r="N88" s="80"/>
    </row>
    <row r="89" spans="1:14" x14ac:dyDescent="0.4">
      <c r="A89" s="10">
        <v>13</v>
      </c>
      <c r="B89" s="11" t="s">
        <v>1287</v>
      </c>
      <c r="C89" s="12" t="s">
        <v>164</v>
      </c>
      <c r="D89" s="10">
        <v>23587</v>
      </c>
      <c r="E89" s="13" t="s">
        <v>2185</v>
      </c>
      <c r="F89" s="12" t="s">
        <v>162</v>
      </c>
      <c r="G89" s="12" t="s">
        <v>301</v>
      </c>
      <c r="H89" s="10" t="s">
        <v>16</v>
      </c>
      <c r="I89" s="10" t="s">
        <v>63</v>
      </c>
      <c r="J89" s="14">
        <v>36600</v>
      </c>
      <c r="K89" s="10">
        <v>14</v>
      </c>
      <c r="L89" s="56"/>
      <c r="M89" s="56">
        <f t="shared" si="1"/>
        <v>0</v>
      </c>
      <c r="N89" s="78">
        <f>SUM(M89:M92)</f>
        <v>0</v>
      </c>
    </row>
    <row r="90" spans="1:14" x14ac:dyDescent="0.4">
      <c r="A90" s="3">
        <v>13</v>
      </c>
      <c r="B90" s="8" t="s">
        <v>1288</v>
      </c>
      <c r="C90" s="4" t="s">
        <v>164</v>
      </c>
      <c r="D90" s="3">
        <v>23588</v>
      </c>
      <c r="E90" s="7" t="s">
        <v>2186</v>
      </c>
      <c r="F90" s="4" t="s">
        <v>162</v>
      </c>
      <c r="G90" s="4" t="s">
        <v>163</v>
      </c>
      <c r="H90" s="3" t="s">
        <v>16</v>
      </c>
      <c r="I90" s="3" t="s">
        <v>63</v>
      </c>
      <c r="J90" s="5">
        <v>36600</v>
      </c>
      <c r="K90" s="3">
        <v>22</v>
      </c>
      <c r="L90" s="57"/>
      <c r="M90" s="57">
        <f t="shared" si="1"/>
        <v>0</v>
      </c>
      <c r="N90" s="79"/>
    </row>
    <row r="91" spans="1:14" x14ac:dyDescent="0.4">
      <c r="A91" s="3">
        <v>13</v>
      </c>
      <c r="B91" s="8" t="s">
        <v>1289</v>
      </c>
      <c r="C91" s="4" t="s">
        <v>164</v>
      </c>
      <c r="D91" s="3">
        <v>23589</v>
      </c>
      <c r="E91" s="7" t="s">
        <v>2187</v>
      </c>
      <c r="F91" s="4" t="s">
        <v>162</v>
      </c>
      <c r="G91" s="4" t="s">
        <v>759</v>
      </c>
      <c r="H91" s="3" t="s">
        <v>16</v>
      </c>
      <c r="I91" s="3" t="s">
        <v>63</v>
      </c>
      <c r="J91" s="5">
        <v>36600</v>
      </c>
      <c r="K91" s="3">
        <v>2</v>
      </c>
      <c r="L91" s="57"/>
      <c r="M91" s="57">
        <f t="shared" si="1"/>
        <v>0</v>
      </c>
      <c r="N91" s="79"/>
    </row>
    <row r="92" spans="1:14" ht="19.5" thickBot="1" x14ac:dyDescent="0.45">
      <c r="A92" s="15">
        <v>13</v>
      </c>
      <c r="B92" s="16" t="s">
        <v>1290</v>
      </c>
      <c r="C92" s="17" t="s">
        <v>164</v>
      </c>
      <c r="D92" s="15">
        <v>23607</v>
      </c>
      <c r="E92" s="18" t="s">
        <v>2188</v>
      </c>
      <c r="F92" s="17" t="s">
        <v>2189</v>
      </c>
      <c r="G92" s="17" t="s">
        <v>548</v>
      </c>
      <c r="H92" s="15" t="s">
        <v>16</v>
      </c>
      <c r="I92" s="15" t="s">
        <v>63</v>
      </c>
      <c r="J92" s="19">
        <v>37900</v>
      </c>
      <c r="K92" s="15">
        <v>6</v>
      </c>
      <c r="L92" s="58"/>
      <c r="M92" s="58">
        <f t="shared" si="1"/>
        <v>0</v>
      </c>
      <c r="N92" s="80"/>
    </row>
    <row r="93" spans="1:14" x14ac:dyDescent="0.4">
      <c r="A93" s="10">
        <v>14</v>
      </c>
      <c r="B93" s="11" t="s">
        <v>1291</v>
      </c>
      <c r="C93" s="12" t="s">
        <v>40</v>
      </c>
      <c r="D93" s="10">
        <v>14848</v>
      </c>
      <c r="E93" s="13" t="s">
        <v>2190</v>
      </c>
      <c r="F93" s="12" t="s">
        <v>289</v>
      </c>
      <c r="G93" s="12" t="s">
        <v>290</v>
      </c>
      <c r="H93" s="10" t="s">
        <v>16</v>
      </c>
      <c r="I93" s="10" t="s">
        <v>63</v>
      </c>
      <c r="J93" s="14">
        <v>66900</v>
      </c>
      <c r="K93" s="10">
        <v>6</v>
      </c>
      <c r="L93" s="56"/>
      <c r="M93" s="56">
        <f t="shared" si="1"/>
        <v>0</v>
      </c>
      <c r="N93" s="78">
        <f>SUM(M93:M103)</f>
        <v>0</v>
      </c>
    </row>
    <row r="94" spans="1:14" x14ac:dyDescent="0.4">
      <c r="A94" s="3">
        <v>14</v>
      </c>
      <c r="B94" s="8" t="s">
        <v>1292</v>
      </c>
      <c r="C94" s="4" t="s">
        <v>40</v>
      </c>
      <c r="D94" s="3">
        <v>14849</v>
      </c>
      <c r="E94" s="7" t="s">
        <v>2191</v>
      </c>
      <c r="F94" s="4" t="s">
        <v>503</v>
      </c>
      <c r="G94" s="4" t="s">
        <v>504</v>
      </c>
      <c r="H94" s="3" t="s">
        <v>30</v>
      </c>
      <c r="I94" s="3" t="s">
        <v>1734</v>
      </c>
      <c r="J94" s="5">
        <v>65900</v>
      </c>
      <c r="K94" s="3">
        <v>4</v>
      </c>
      <c r="L94" s="57"/>
      <c r="M94" s="57">
        <f t="shared" si="1"/>
        <v>0</v>
      </c>
      <c r="N94" s="79"/>
    </row>
    <row r="95" spans="1:14" x14ac:dyDescent="0.4">
      <c r="A95" s="3">
        <v>14</v>
      </c>
      <c r="B95" s="8" t="s">
        <v>1293</v>
      </c>
      <c r="C95" s="4" t="s">
        <v>40</v>
      </c>
      <c r="D95" s="3">
        <v>17813</v>
      </c>
      <c r="E95" s="7" t="s">
        <v>2192</v>
      </c>
      <c r="F95" s="4" t="s">
        <v>694</v>
      </c>
      <c r="G95" s="4" t="s">
        <v>695</v>
      </c>
      <c r="H95" s="3" t="s">
        <v>16</v>
      </c>
      <c r="I95" s="3" t="s">
        <v>63</v>
      </c>
      <c r="J95" s="5">
        <v>61600</v>
      </c>
      <c r="K95" s="3">
        <v>4</v>
      </c>
      <c r="L95" s="57"/>
      <c r="M95" s="57">
        <f t="shared" si="1"/>
        <v>0</v>
      </c>
      <c r="N95" s="79"/>
    </row>
    <row r="96" spans="1:14" x14ac:dyDescent="0.4">
      <c r="A96" s="3">
        <v>14</v>
      </c>
      <c r="B96" s="8" t="s">
        <v>1294</v>
      </c>
      <c r="C96" s="4" t="s">
        <v>40</v>
      </c>
      <c r="D96" s="3">
        <v>17814</v>
      </c>
      <c r="E96" s="7" t="s">
        <v>2193</v>
      </c>
      <c r="F96" s="4" t="s">
        <v>503</v>
      </c>
      <c r="G96" s="4" t="s">
        <v>733</v>
      </c>
      <c r="H96" s="3" t="s">
        <v>30</v>
      </c>
      <c r="I96" s="3" t="s">
        <v>1734</v>
      </c>
      <c r="J96" s="5">
        <v>65900</v>
      </c>
      <c r="K96" s="3">
        <v>4</v>
      </c>
      <c r="L96" s="57"/>
      <c r="M96" s="57">
        <f t="shared" si="1"/>
        <v>0</v>
      </c>
      <c r="N96" s="79"/>
    </row>
    <row r="97" spans="1:14" x14ac:dyDescent="0.4">
      <c r="A97" s="3">
        <v>14</v>
      </c>
      <c r="B97" s="8" t="s">
        <v>1295</v>
      </c>
      <c r="C97" s="4" t="s">
        <v>40</v>
      </c>
      <c r="D97" s="3">
        <v>17995</v>
      </c>
      <c r="E97" s="7" t="s">
        <v>2194</v>
      </c>
      <c r="F97" s="4" t="s">
        <v>2201</v>
      </c>
      <c r="G97" s="4" t="s">
        <v>2202</v>
      </c>
      <c r="H97" s="3" t="s">
        <v>30</v>
      </c>
      <c r="I97" s="3" t="s">
        <v>1734</v>
      </c>
      <c r="J97" s="5">
        <v>1490000</v>
      </c>
      <c r="K97" s="3">
        <v>2</v>
      </c>
      <c r="L97" s="57"/>
      <c r="M97" s="57">
        <f t="shared" si="1"/>
        <v>0</v>
      </c>
      <c r="N97" s="79"/>
    </row>
    <row r="98" spans="1:14" x14ac:dyDescent="0.4">
      <c r="A98" s="3">
        <v>14</v>
      </c>
      <c r="B98" s="8" t="s">
        <v>1296</v>
      </c>
      <c r="C98" s="4" t="s">
        <v>40</v>
      </c>
      <c r="D98" s="3">
        <v>18168</v>
      </c>
      <c r="E98" s="7" t="s">
        <v>2195</v>
      </c>
      <c r="F98" s="4" t="s">
        <v>503</v>
      </c>
      <c r="G98" s="4" t="s">
        <v>2203</v>
      </c>
      <c r="H98" s="3" t="s">
        <v>30</v>
      </c>
      <c r="I98" s="3" t="s">
        <v>1734</v>
      </c>
      <c r="J98" s="5">
        <v>65900</v>
      </c>
      <c r="K98" s="3">
        <v>2</v>
      </c>
      <c r="L98" s="57"/>
      <c r="M98" s="57">
        <f t="shared" si="1"/>
        <v>0</v>
      </c>
      <c r="N98" s="79"/>
    </row>
    <row r="99" spans="1:14" x14ac:dyDescent="0.4">
      <c r="A99" s="3">
        <v>14</v>
      </c>
      <c r="B99" s="8" t="s">
        <v>1297</v>
      </c>
      <c r="C99" s="4" t="s">
        <v>40</v>
      </c>
      <c r="D99" s="3">
        <v>18170</v>
      </c>
      <c r="E99" s="7" t="s">
        <v>2196</v>
      </c>
      <c r="F99" s="4" t="s">
        <v>2204</v>
      </c>
      <c r="G99" s="4" t="s">
        <v>2205</v>
      </c>
      <c r="H99" s="3" t="s">
        <v>30</v>
      </c>
      <c r="I99" s="3" t="s">
        <v>1734</v>
      </c>
      <c r="J99" s="5">
        <v>1320000</v>
      </c>
      <c r="K99" s="3">
        <v>2</v>
      </c>
      <c r="L99" s="57"/>
      <c r="M99" s="57">
        <f t="shared" si="1"/>
        <v>0</v>
      </c>
      <c r="N99" s="79"/>
    </row>
    <row r="100" spans="1:14" x14ac:dyDescent="0.4">
      <c r="A100" s="3">
        <v>14</v>
      </c>
      <c r="B100" s="8" t="s">
        <v>1298</v>
      </c>
      <c r="C100" s="4" t="s">
        <v>40</v>
      </c>
      <c r="D100" s="3">
        <v>23964</v>
      </c>
      <c r="E100" s="7" t="s">
        <v>2197</v>
      </c>
      <c r="F100" s="4" t="s">
        <v>2201</v>
      </c>
      <c r="G100" s="4" t="s">
        <v>39</v>
      </c>
      <c r="H100" s="3" t="s">
        <v>30</v>
      </c>
      <c r="I100" s="3" t="s">
        <v>1734</v>
      </c>
      <c r="J100" s="5">
        <v>1490000</v>
      </c>
      <c r="K100" s="3">
        <v>2</v>
      </c>
      <c r="L100" s="57"/>
      <c r="M100" s="57">
        <f t="shared" si="1"/>
        <v>0</v>
      </c>
      <c r="N100" s="79"/>
    </row>
    <row r="101" spans="1:14" x14ac:dyDescent="0.4">
      <c r="A101" s="3">
        <v>14</v>
      </c>
      <c r="B101" s="8" t="s">
        <v>1299</v>
      </c>
      <c r="C101" s="4" t="s">
        <v>40</v>
      </c>
      <c r="D101" s="3">
        <v>26741</v>
      </c>
      <c r="E101" s="7" t="s">
        <v>2198</v>
      </c>
      <c r="F101" s="4" t="s">
        <v>411</v>
      </c>
      <c r="G101" s="4" t="s">
        <v>2206</v>
      </c>
      <c r="H101" s="3" t="s">
        <v>16</v>
      </c>
      <c r="I101" s="3" t="s">
        <v>63</v>
      </c>
      <c r="J101" s="5">
        <v>299000</v>
      </c>
      <c r="K101" s="3">
        <v>2</v>
      </c>
      <c r="L101" s="57"/>
      <c r="M101" s="57">
        <f t="shared" si="1"/>
        <v>0</v>
      </c>
      <c r="N101" s="79"/>
    </row>
    <row r="102" spans="1:14" x14ac:dyDescent="0.4">
      <c r="A102" s="3">
        <v>14</v>
      </c>
      <c r="B102" s="8" t="s">
        <v>1300</v>
      </c>
      <c r="C102" s="4" t="s">
        <v>40</v>
      </c>
      <c r="D102" s="3">
        <v>27156</v>
      </c>
      <c r="E102" s="7" t="s">
        <v>2199</v>
      </c>
      <c r="F102" s="4" t="s">
        <v>411</v>
      </c>
      <c r="G102" s="4" t="s">
        <v>2207</v>
      </c>
      <c r="H102" s="3" t="s">
        <v>16</v>
      </c>
      <c r="I102" s="3" t="s">
        <v>63</v>
      </c>
      <c r="J102" s="5">
        <v>299000</v>
      </c>
      <c r="K102" s="3">
        <v>2</v>
      </c>
      <c r="L102" s="57"/>
      <c r="M102" s="57">
        <f t="shared" si="1"/>
        <v>0</v>
      </c>
      <c r="N102" s="79"/>
    </row>
    <row r="103" spans="1:14" ht="19.5" thickBot="1" x14ac:dyDescent="0.45">
      <c r="A103" s="15">
        <v>14</v>
      </c>
      <c r="B103" s="16" t="s">
        <v>1301</v>
      </c>
      <c r="C103" s="17" t="s">
        <v>40</v>
      </c>
      <c r="D103" s="15">
        <v>27205</v>
      </c>
      <c r="E103" s="18" t="s">
        <v>2200</v>
      </c>
      <c r="F103" s="17" t="s">
        <v>503</v>
      </c>
      <c r="G103" s="17" t="s">
        <v>2208</v>
      </c>
      <c r="H103" s="15" t="s">
        <v>30</v>
      </c>
      <c r="I103" s="15" t="s">
        <v>1734</v>
      </c>
      <c r="J103" s="19">
        <v>84800</v>
      </c>
      <c r="K103" s="15">
        <v>2</v>
      </c>
      <c r="L103" s="58"/>
      <c r="M103" s="58">
        <f t="shared" si="1"/>
        <v>0</v>
      </c>
      <c r="N103" s="80"/>
    </row>
    <row r="104" spans="1:14" x14ac:dyDescent="0.4">
      <c r="A104" s="10">
        <v>15</v>
      </c>
      <c r="B104" s="11" t="s">
        <v>1302</v>
      </c>
      <c r="C104" s="12" t="s">
        <v>11</v>
      </c>
      <c r="D104" s="10">
        <v>25798</v>
      </c>
      <c r="E104" s="13" t="s">
        <v>2209</v>
      </c>
      <c r="F104" s="12" t="s">
        <v>2216</v>
      </c>
      <c r="G104" s="12" t="s">
        <v>2217</v>
      </c>
      <c r="H104" s="10" t="s">
        <v>16</v>
      </c>
      <c r="I104" s="10" t="s">
        <v>63</v>
      </c>
      <c r="J104" s="14">
        <v>173000</v>
      </c>
      <c r="K104" s="10">
        <v>2</v>
      </c>
      <c r="L104" s="56"/>
      <c r="M104" s="56">
        <f t="shared" si="1"/>
        <v>0</v>
      </c>
      <c r="N104" s="78">
        <f>SUM(M104:M110)</f>
        <v>0</v>
      </c>
    </row>
    <row r="105" spans="1:14" x14ac:dyDescent="0.4">
      <c r="A105" s="3">
        <v>15</v>
      </c>
      <c r="B105" s="8" t="s">
        <v>1303</v>
      </c>
      <c r="C105" s="4" t="s">
        <v>11</v>
      </c>
      <c r="D105" s="3">
        <v>25864</v>
      </c>
      <c r="E105" s="7" t="s">
        <v>2210</v>
      </c>
      <c r="F105" s="4" t="s">
        <v>2216</v>
      </c>
      <c r="G105" s="4" t="s">
        <v>2218</v>
      </c>
      <c r="H105" s="3" t="s">
        <v>16</v>
      </c>
      <c r="I105" s="3" t="s">
        <v>63</v>
      </c>
      <c r="J105" s="5">
        <v>173000</v>
      </c>
      <c r="K105" s="3">
        <v>4</v>
      </c>
      <c r="L105" s="57"/>
      <c r="M105" s="57">
        <f t="shared" si="1"/>
        <v>0</v>
      </c>
      <c r="N105" s="79"/>
    </row>
    <row r="106" spans="1:14" x14ac:dyDescent="0.4">
      <c r="A106" s="3">
        <v>15</v>
      </c>
      <c r="B106" s="8" t="s">
        <v>1304</v>
      </c>
      <c r="C106" s="4" t="s">
        <v>11</v>
      </c>
      <c r="D106" s="3">
        <v>25870</v>
      </c>
      <c r="E106" s="7" t="s">
        <v>2211</v>
      </c>
      <c r="F106" s="4" t="s">
        <v>2216</v>
      </c>
      <c r="G106" s="4" t="s">
        <v>2219</v>
      </c>
      <c r="H106" s="3" t="s">
        <v>16</v>
      </c>
      <c r="I106" s="3" t="s">
        <v>63</v>
      </c>
      <c r="J106" s="5">
        <v>173000</v>
      </c>
      <c r="K106" s="3">
        <v>6</v>
      </c>
      <c r="L106" s="57"/>
      <c r="M106" s="57">
        <f t="shared" si="1"/>
        <v>0</v>
      </c>
      <c r="N106" s="79"/>
    </row>
    <row r="107" spans="1:14" x14ac:dyDescent="0.4">
      <c r="A107" s="3">
        <v>15</v>
      </c>
      <c r="B107" s="8" t="s">
        <v>1305</v>
      </c>
      <c r="C107" s="4" t="s">
        <v>11</v>
      </c>
      <c r="D107" s="3">
        <v>25873</v>
      </c>
      <c r="E107" s="7" t="s">
        <v>2212</v>
      </c>
      <c r="F107" s="4" t="s">
        <v>2216</v>
      </c>
      <c r="G107" s="4" t="s">
        <v>2220</v>
      </c>
      <c r="H107" s="3" t="s">
        <v>16</v>
      </c>
      <c r="I107" s="3" t="s">
        <v>63</v>
      </c>
      <c r="J107" s="5">
        <v>173000</v>
      </c>
      <c r="K107" s="3">
        <v>2</v>
      </c>
      <c r="L107" s="57"/>
      <c r="M107" s="57">
        <f t="shared" si="1"/>
        <v>0</v>
      </c>
      <c r="N107" s="79"/>
    </row>
    <row r="108" spans="1:14" x14ac:dyDescent="0.4">
      <c r="A108" s="3">
        <v>15</v>
      </c>
      <c r="B108" s="8" t="s">
        <v>1306</v>
      </c>
      <c r="C108" s="4" t="s">
        <v>11</v>
      </c>
      <c r="D108" s="3">
        <v>25875</v>
      </c>
      <c r="E108" s="7" t="s">
        <v>2213</v>
      </c>
      <c r="F108" s="4" t="s">
        <v>2216</v>
      </c>
      <c r="G108" s="4" t="s">
        <v>2221</v>
      </c>
      <c r="H108" s="3" t="s">
        <v>16</v>
      </c>
      <c r="I108" s="3" t="s">
        <v>63</v>
      </c>
      <c r="J108" s="5">
        <v>173000</v>
      </c>
      <c r="K108" s="3">
        <v>2</v>
      </c>
      <c r="L108" s="57"/>
      <c r="M108" s="57">
        <f t="shared" si="1"/>
        <v>0</v>
      </c>
      <c r="N108" s="79"/>
    </row>
    <row r="109" spans="1:14" x14ac:dyDescent="0.4">
      <c r="A109" s="3">
        <v>15</v>
      </c>
      <c r="B109" s="8" t="s">
        <v>1307</v>
      </c>
      <c r="C109" s="4" t="s">
        <v>11</v>
      </c>
      <c r="D109" s="3">
        <v>25879</v>
      </c>
      <c r="E109" s="7" t="s">
        <v>2214</v>
      </c>
      <c r="F109" s="4" t="s">
        <v>2216</v>
      </c>
      <c r="G109" s="4" t="s">
        <v>2222</v>
      </c>
      <c r="H109" s="3" t="s">
        <v>16</v>
      </c>
      <c r="I109" s="3" t="s">
        <v>63</v>
      </c>
      <c r="J109" s="5">
        <v>173000</v>
      </c>
      <c r="K109" s="3">
        <v>2</v>
      </c>
      <c r="L109" s="57"/>
      <c r="M109" s="57">
        <f t="shared" si="1"/>
        <v>0</v>
      </c>
      <c r="N109" s="79"/>
    </row>
    <row r="110" spans="1:14" x14ac:dyDescent="0.4">
      <c r="A110" s="3">
        <v>15</v>
      </c>
      <c r="B110" s="8" t="s">
        <v>1308</v>
      </c>
      <c r="C110" s="4" t="s">
        <v>11</v>
      </c>
      <c r="D110" s="3">
        <v>25880</v>
      </c>
      <c r="E110" s="7" t="s">
        <v>2215</v>
      </c>
      <c r="F110" s="4" t="s">
        <v>2216</v>
      </c>
      <c r="G110" s="4" t="s">
        <v>2223</v>
      </c>
      <c r="H110" s="3" t="s">
        <v>16</v>
      </c>
      <c r="I110" s="3" t="s">
        <v>63</v>
      </c>
      <c r="J110" s="5">
        <v>173000</v>
      </c>
      <c r="K110" s="3">
        <v>2</v>
      </c>
      <c r="L110" s="57"/>
      <c r="M110" s="57">
        <f t="shared" si="1"/>
        <v>0</v>
      </c>
      <c r="N110" s="79"/>
    </row>
  </sheetData>
  <mergeCells count="13">
    <mergeCell ref="N4:N13"/>
    <mergeCell ref="N2:N3"/>
    <mergeCell ref="N104:N110"/>
    <mergeCell ref="N93:N103"/>
    <mergeCell ref="N59:N69"/>
    <mergeCell ref="N70:N80"/>
    <mergeCell ref="N81:N88"/>
    <mergeCell ref="N14:N22"/>
    <mergeCell ref="N89:N92"/>
    <mergeCell ref="N24:N27"/>
    <mergeCell ref="N28:N30"/>
    <mergeCell ref="N32:N55"/>
    <mergeCell ref="N56:N58"/>
  </mergeCells>
  <phoneticPr fontId="2"/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headerFooter>
    <oddHeader xml:space="preserve">&amp;L令和７年度診療材料（血管撮影関連材料）物品供給契約入札明細書　(2群・心臓血管以外の血管治療材料)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DB2B0-D024-4639-9D2A-346892CD1FEA}">
  <sheetPr>
    <pageSetUpPr fitToPage="1"/>
  </sheetPr>
  <dimension ref="A1:N76"/>
  <sheetViews>
    <sheetView zoomScale="85" zoomScaleNormal="85" workbookViewId="0">
      <pane ySplit="1" topLeftCell="A2" activePane="bottomLeft" state="frozen"/>
      <selection activeCell="E1" sqref="E1"/>
      <selection pane="bottomLeft" activeCell="P6" sqref="P6"/>
    </sheetView>
  </sheetViews>
  <sheetFormatPr defaultRowHeight="18.75" x14ac:dyDescent="0.4"/>
  <cols>
    <col min="2" max="2" width="9" style="9"/>
    <col min="3" max="3" width="25.875" customWidth="1"/>
    <col min="5" max="5" width="13" customWidth="1"/>
    <col min="6" max="6" width="29.125" customWidth="1"/>
    <col min="7" max="7" width="21.75" customWidth="1"/>
    <col min="8" max="11" width="12.75" customWidth="1"/>
    <col min="12" max="13" width="12.75" style="51" customWidth="1"/>
    <col min="14" max="14" width="22.5" style="61" customWidth="1"/>
  </cols>
  <sheetData>
    <row r="1" spans="1:14" s="1" customFormat="1" ht="45.75" customHeight="1" thickBot="1" x14ac:dyDescent="0.45">
      <c r="A1" s="35" t="s">
        <v>870</v>
      </c>
      <c r="B1" s="36" t="s">
        <v>871</v>
      </c>
      <c r="C1" s="37" t="s">
        <v>5</v>
      </c>
      <c r="D1" s="38" t="s">
        <v>872</v>
      </c>
      <c r="E1" s="37" t="s">
        <v>6</v>
      </c>
      <c r="F1" s="37" t="s">
        <v>4</v>
      </c>
      <c r="G1" s="37" t="s">
        <v>0</v>
      </c>
      <c r="H1" s="38" t="s">
        <v>7</v>
      </c>
      <c r="I1" s="38" t="s">
        <v>8</v>
      </c>
      <c r="J1" s="39" t="s">
        <v>1</v>
      </c>
      <c r="K1" s="38" t="s">
        <v>869</v>
      </c>
      <c r="L1" s="39" t="s">
        <v>2</v>
      </c>
      <c r="M1" s="39" t="s">
        <v>1630</v>
      </c>
      <c r="N1" s="39" t="s">
        <v>3</v>
      </c>
    </row>
    <row r="2" spans="1:14" ht="19.5" thickTop="1" x14ac:dyDescent="0.4">
      <c r="A2" s="10">
        <v>1</v>
      </c>
      <c r="B2" s="11" t="s">
        <v>1309</v>
      </c>
      <c r="C2" s="12" t="s">
        <v>29</v>
      </c>
      <c r="D2" s="10">
        <v>4646</v>
      </c>
      <c r="E2" s="13" t="s">
        <v>2224</v>
      </c>
      <c r="F2" s="12" t="s">
        <v>245</v>
      </c>
      <c r="G2" s="12" t="s">
        <v>246</v>
      </c>
      <c r="H2" s="10" t="s">
        <v>16</v>
      </c>
      <c r="I2" s="10" t="s">
        <v>17</v>
      </c>
      <c r="J2" s="14">
        <v>73400</v>
      </c>
      <c r="K2" s="10">
        <v>20</v>
      </c>
      <c r="L2" s="56"/>
      <c r="M2" s="56">
        <f>K2*L2</f>
        <v>0</v>
      </c>
      <c r="N2" s="81">
        <f>SUM(M2:M13)</f>
        <v>0</v>
      </c>
    </row>
    <row r="3" spans="1:14" x14ac:dyDescent="0.4">
      <c r="A3" s="3">
        <v>1</v>
      </c>
      <c r="B3" s="8" t="s">
        <v>1310</v>
      </c>
      <c r="C3" s="4" t="s">
        <v>29</v>
      </c>
      <c r="D3" s="3">
        <v>5183</v>
      </c>
      <c r="E3" s="7" t="s">
        <v>2225</v>
      </c>
      <c r="F3" s="4" t="s">
        <v>42</v>
      </c>
      <c r="G3" s="4" t="s">
        <v>43</v>
      </c>
      <c r="H3" s="3" t="s">
        <v>16</v>
      </c>
      <c r="I3" s="3" t="s">
        <v>17</v>
      </c>
      <c r="J3" s="5">
        <v>121000</v>
      </c>
      <c r="K3" s="3">
        <v>36</v>
      </c>
      <c r="L3" s="57"/>
      <c r="M3" s="57">
        <f t="shared" ref="M3:M65" si="0">K3*L3</f>
        <v>0</v>
      </c>
      <c r="N3" s="79"/>
    </row>
    <row r="4" spans="1:14" x14ac:dyDescent="0.4">
      <c r="A4" s="3">
        <v>1</v>
      </c>
      <c r="B4" s="8" t="s">
        <v>1311</v>
      </c>
      <c r="C4" s="4" t="s">
        <v>29</v>
      </c>
      <c r="D4" s="3">
        <v>5184</v>
      </c>
      <c r="E4" s="7" t="s">
        <v>2226</v>
      </c>
      <c r="F4" s="4" t="s">
        <v>42</v>
      </c>
      <c r="G4" s="4" t="s">
        <v>587</v>
      </c>
      <c r="H4" s="3" t="s">
        <v>16</v>
      </c>
      <c r="I4" s="3" t="s">
        <v>17</v>
      </c>
      <c r="J4" s="5">
        <v>121000</v>
      </c>
      <c r="K4" s="3">
        <v>2</v>
      </c>
      <c r="L4" s="57"/>
      <c r="M4" s="57">
        <f t="shared" si="0"/>
        <v>0</v>
      </c>
      <c r="N4" s="79"/>
    </row>
    <row r="5" spans="1:14" x14ac:dyDescent="0.4">
      <c r="A5" s="3">
        <v>1</v>
      </c>
      <c r="B5" s="8" t="s">
        <v>1312</v>
      </c>
      <c r="C5" s="4" t="s">
        <v>29</v>
      </c>
      <c r="D5" s="3">
        <v>9620</v>
      </c>
      <c r="E5" s="7" t="s">
        <v>2227</v>
      </c>
      <c r="F5" s="4" t="s">
        <v>131</v>
      </c>
      <c r="G5" s="4" t="s">
        <v>210</v>
      </c>
      <c r="H5" s="3" t="s">
        <v>16</v>
      </c>
      <c r="I5" s="3" t="s">
        <v>17</v>
      </c>
      <c r="J5" s="5">
        <v>16500</v>
      </c>
      <c r="K5" s="3">
        <v>30</v>
      </c>
      <c r="L5" s="57"/>
      <c r="M5" s="57">
        <f t="shared" si="0"/>
        <v>0</v>
      </c>
      <c r="N5" s="79"/>
    </row>
    <row r="6" spans="1:14" x14ac:dyDescent="0.4">
      <c r="A6" s="3">
        <v>1</v>
      </c>
      <c r="B6" s="8" t="s">
        <v>1313</v>
      </c>
      <c r="C6" s="4" t="s">
        <v>29</v>
      </c>
      <c r="D6" s="3">
        <v>9621</v>
      </c>
      <c r="E6" s="7" t="s">
        <v>2228</v>
      </c>
      <c r="F6" s="4" t="s">
        <v>131</v>
      </c>
      <c r="G6" s="4" t="s">
        <v>132</v>
      </c>
      <c r="H6" s="3" t="s">
        <v>16</v>
      </c>
      <c r="I6" s="3" t="s">
        <v>17</v>
      </c>
      <c r="J6" s="5">
        <v>16500</v>
      </c>
      <c r="K6" s="3">
        <v>186</v>
      </c>
      <c r="L6" s="57"/>
      <c r="M6" s="57">
        <f t="shared" si="0"/>
        <v>0</v>
      </c>
      <c r="N6" s="79"/>
    </row>
    <row r="7" spans="1:14" x14ac:dyDescent="0.4">
      <c r="A7" s="3">
        <v>1</v>
      </c>
      <c r="B7" s="8" t="s">
        <v>1314</v>
      </c>
      <c r="C7" s="4" t="s">
        <v>29</v>
      </c>
      <c r="D7" s="3">
        <v>11424</v>
      </c>
      <c r="E7" s="7" t="s">
        <v>2229</v>
      </c>
      <c r="F7" s="4" t="s">
        <v>72</v>
      </c>
      <c r="G7" s="4" t="s">
        <v>73</v>
      </c>
      <c r="H7" s="3" t="s">
        <v>16</v>
      </c>
      <c r="I7" s="3" t="s">
        <v>17</v>
      </c>
      <c r="J7" s="5">
        <v>145000</v>
      </c>
      <c r="K7" s="3">
        <v>36</v>
      </c>
      <c r="L7" s="57"/>
      <c r="M7" s="57">
        <f t="shared" si="0"/>
        <v>0</v>
      </c>
      <c r="N7" s="79"/>
    </row>
    <row r="8" spans="1:14" x14ac:dyDescent="0.4">
      <c r="A8" s="3">
        <v>1</v>
      </c>
      <c r="B8" s="8" t="s">
        <v>1315</v>
      </c>
      <c r="C8" s="4" t="s">
        <v>29</v>
      </c>
      <c r="D8" s="3">
        <v>13355</v>
      </c>
      <c r="E8" s="7" t="s">
        <v>2230</v>
      </c>
      <c r="F8" s="4" t="s">
        <v>98</v>
      </c>
      <c r="G8" s="4" t="s">
        <v>99</v>
      </c>
      <c r="H8" s="3" t="s">
        <v>16</v>
      </c>
      <c r="I8" s="3" t="s">
        <v>17</v>
      </c>
      <c r="J8" s="5">
        <v>87700</v>
      </c>
      <c r="K8" s="3">
        <v>60</v>
      </c>
      <c r="L8" s="57"/>
      <c r="M8" s="57">
        <f t="shared" si="0"/>
        <v>0</v>
      </c>
      <c r="N8" s="79"/>
    </row>
    <row r="9" spans="1:14" x14ac:dyDescent="0.4">
      <c r="A9" s="3">
        <v>1</v>
      </c>
      <c r="B9" s="8" t="s">
        <v>1316</v>
      </c>
      <c r="C9" s="4" t="s">
        <v>29</v>
      </c>
      <c r="D9" s="3">
        <v>16825</v>
      </c>
      <c r="E9" s="7" t="s">
        <v>2231</v>
      </c>
      <c r="F9" s="4" t="s">
        <v>727</v>
      </c>
      <c r="G9" s="4" t="s">
        <v>728</v>
      </c>
      <c r="H9" s="3" t="s">
        <v>16</v>
      </c>
      <c r="I9" s="3" t="s">
        <v>17</v>
      </c>
      <c r="J9" s="5">
        <v>51000</v>
      </c>
      <c r="K9" s="3">
        <v>8</v>
      </c>
      <c r="L9" s="57"/>
      <c r="M9" s="57">
        <f t="shared" si="0"/>
        <v>0</v>
      </c>
      <c r="N9" s="79"/>
    </row>
    <row r="10" spans="1:14" x14ac:dyDescent="0.4">
      <c r="A10" s="3">
        <v>1</v>
      </c>
      <c r="B10" s="8" t="s">
        <v>1317</v>
      </c>
      <c r="C10" s="4" t="s">
        <v>29</v>
      </c>
      <c r="D10" s="3">
        <v>24605</v>
      </c>
      <c r="E10" s="7" t="s">
        <v>2232</v>
      </c>
      <c r="F10" s="4" t="s">
        <v>58</v>
      </c>
      <c r="G10" s="4" t="s">
        <v>59</v>
      </c>
      <c r="H10" s="3" t="s">
        <v>30</v>
      </c>
      <c r="I10" s="3" t="s">
        <v>1734</v>
      </c>
      <c r="J10" s="5">
        <v>170000</v>
      </c>
      <c r="K10" s="3">
        <v>36</v>
      </c>
      <c r="L10" s="57"/>
      <c r="M10" s="57">
        <f t="shared" si="0"/>
        <v>0</v>
      </c>
      <c r="N10" s="79"/>
    </row>
    <row r="11" spans="1:14" x14ac:dyDescent="0.4">
      <c r="A11" s="3">
        <v>1</v>
      </c>
      <c r="B11" s="8" t="s">
        <v>1318</v>
      </c>
      <c r="C11" s="4" t="s">
        <v>29</v>
      </c>
      <c r="D11" s="3">
        <v>24609</v>
      </c>
      <c r="E11" s="7" t="s">
        <v>2233</v>
      </c>
      <c r="F11" s="4" t="s">
        <v>36</v>
      </c>
      <c r="G11" s="4" t="s">
        <v>37</v>
      </c>
      <c r="H11" s="3" t="s">
        <v>16</v>
      </c>
      <c r="I11" s="3" t="s">
        <v>17</v>
      </c>
      <c r="J11" s="5">
        <v>299000</v>
      </c>
      <c r="K11" s="3">
        <v>32</v>
      </c>
      <c r="L11" s="57"/>
      <c r="M11" s="57">
        <f t="shared" si="0"/>
        <v>0</v>
      </c>
      <c r="N11" s="79"/>
    </row>
    <row r="12" spans="1:14" x14ac:dyDescent="0.4">
      <c r="A12" s="3">
        <v>1</v>
      </c>
      <c r="B12" s="8" t="s">
        <v>1319</v>
      </c>
      <c r="C12" s="4" t="s">
        <v>29</v>
      </c>
      <c r="D12" s="3">
        <v>24643</v>
      </c>
      <c r="E12" s="7" t="s">
        <v>2234</v>
      </c>
      <c r="F12" s="4" t="s">
        <v>837</v>
      </c>
      <c r="G12" s="4" t="s">
        <v>838</v>
      </c>
      <c r="H12" s="3" t="s">
        <v>16</v>
      </c>
      <c r="I12" s="3" t="s">
        <v>17</v>
      </c>
      <c r="J12" s="5">
        <v>13600</v>
      </c>
      <c r="K12" s="3">
        <v>2</v>
      </c>
      <c r="L12" s="57"/>
      <c r="M12" s="57">
        <f t="shared" si="0"/>
        <v>0</v>
      </c>
      <c r="N12" s="79"/>
    </row>
    <row r="13" spans="1:14" ht="19.5" thickBot="1" x14ac:dyDescent="0.45">
      <c r="A13" s="15">
        <v>1</v>
      </c>
      <c r="B13" s="16" t="s">
        <v>1320</v>
      </c>
      <c r="C13" s="17" t="s">
        <v>29</v>
      </c>
      <c r="D13" s="15">
        <v>24644</v>
      </c>
      <c r="E13" s="18" t="s">
        <v>2235</v>
      </c>
      <c r="F13" s="17" t="s">
        <v>835</v>
      </c>
      <c r="G13" s="17" t="s">
        <v>836</v>
      </c>
      <c r="H13" s="15" t="s">
        <v>16</v>
      </c>
      <c r="I13" s="15" t="s">
        <v>17</v>
      </c>
      <c r="J13" s="19">
        <v>13900</v>
      </c>
      <c r="K13" s="15">
        <v>2</v>
      </c>
      <c r="L13" s="58"/>
      <c r="M13" s="58">
        <f t="shared" si="0"/>
        <v>0</v>
      </c>
      <c r="N13" s="80"/>
    </row>
    <row r="14" spans="1:14" x14ac:dyDescent="0.4">
      <c r="A14" s="10">
        <v>2</v>
      </c>
      <c r="B14" s="11" t="s">
        <v>1321</v>
      </c>
      <c r="C14" s="12" t="s">
        <v>71</v>
      </c>
      <c r="D14" s="10">
        <v>26119</v>
      </c>
      <c r="E14" s="13" t="s">
        <v>2236</v>
      </c>
      <c r="F14" s="12" t="s">
        <v>69</v>
      </c>
      <c r="G14" s="12" t="s">
        <v>70</v>
      </c>
      <c r="H14" s="10" t="s">
        <v>16</v>
      </c>
      <c r="I14" s="10" t="s">
        <v>17</v>
      </c>
      <c r="J14" s="14">
        <v>152000</v>
      </c>
      <c r="K14" s="10">
        <v>24</v>
      </c>
      <c r="L14" s="56"/>
      <c r="M14" s="56">
        <f t="shared" si="0"/>
        <v>0</v>
      </c>
      <c r="N14" s="78">
        <f>SUM(M14:M15)</f>
        <v>0</v>
      </c>
    </row>
    <row r="15" spans="1:14" ht="19.5" thickBot="1" x14ac:dyDescent="0.45">
      <c r="A15" s="15">
        <v>2</v>
      </c>
      <c r="B15" s="16" t="s">
        <v>1322</v>
      </c>
      <c r="C15" s="17" t="s">
        <v>71</v>
      </c>
      <c r="D15" s="15">
        <v>26135</v>
      </c>
      <c r="E15" s="18" t="s">
        <v>2237</v>
      </c>
      <c r="F15" s="17" t="s">
        <v>444</v>
      </c>
      <c r="G15" s="17" t="s">
        <v>445</v>
      </c>
      <c r="H15" s="15" t="s">
        <v>16</v>
      </c>
      <c r="I15" s="15" t="s">
        <v>17</v>
      </c>
      <c r="J15" s="19">
        <v>66100</v>
      </c>
      <c r="K15" s="15">
        <v>4</v>
      </c>
      <c r="L15" s="58"/>
      <c r="M15" s="58">
        <f t="shared" si="0"/>
        <v>0</v>
      </c>
      <c r="N15" s="80"/>
    </row>
    <row r="16" spans="1:14" x14ac:dyDescent="0.4">
      <c r="A16" s="10">
        <v>3</v>
      </c>
      <c r="B16" s="11" t="s">
        <v>1323</v>
      </c>
      <c r="C16" s="12" t="s">
        <v>117</v>
      </c>
      <c r="D16" s="10">
        <v>26243</v>
      </c>
      <c r="E16" s="13" t="s">
        <v>2238</v>
      </c>
      <c r="F16" s="12" t="s">
        <v>2241</v>
      </c>
      <c r="G16" s="12" t="s">
        <v>2242</v>
      </c>
      <c r="H16" s="10" t="s">
        <v>16</v>
      </c>
      <c r="I16" s="10" t="s">
        <v>17</v>
      </c>
      <c r="J16" s="14">
        <v>66100</v>
      </c>
      <c r="K16" s="10">
        <v>4</v>
      </c>
      <c r="L16" s="56"/>
      <c r="M16" s="56">
        <f t="shared" si="0"/>
        <v>0</v>
      </c>
      <c r="N16" s="78">
        <f>SUM(M16:M18)</f>
        <v>0</v>
      </c>
    </row>
    <row r="17" spans="1:14" x14ac:dyDescent="0.4">
      <c r="A17" s="3">
        <v>3</v>
      </c>
      <c r="B17" s="8" t="s">
        <v>1324</v>
      </c>
      <c r="C17" s="4" t="s">
        <v>117</v>
      </c>
      <c r="D17" s="3">
        <v>26456</v>
      </c>
      <c r="E17" s="7" t="s">
        <v>2239</v>
      </c>
      <c r="F17" s="4" t="s">
        <v>2241</v>
      </c>
      <c r="G17" s="4" t="s">
        <v>2243</v>
      </c>
      <c r="H17" s="3" t="s">
        <v>16</v>
      </c>
      <c r="I17" s="3" t="s">
        <v>17</v>
      </c>
      <c r="J17" s="5">
        <v>66100</v>
      </c>
      <c r="K17" s="3">
        <v>6</v>
      </c>
      <c r="L17" s="57"/>
      <c r="M17" s="57">
        <f t="shared" si="0"/>
        <v>0</v>
      </c>
      <c r="N17" s="79"/>
    </row>
    <row r="18" spans="1:14" ht="19.5" thickBot="1" x14ac:dyDescent="0.45">
      <c r="A18" s="15">
        <v>3</v>
      </c>
      <c r="B18" s="16" t="s">
        <v>1325</v>
      </c>
      <c r="C18" s="17" t="s">
        <v>117</v>
      </c>
      <c r="D18" s="15">
        <v>26592</v>
      </c>
      <c r="E18" s="18" t="s">
        <v>2240</v>
      </c>
      <c r="F18" s="17" t="s">
        <v>2241</v>
      </c>
      <c r="G18" s="17" t="s">
        <v>2244</v>
      </c>
      <c r="H18" s="15" t="s">
        <v>16</v>
      </c>
      <c r="I18" s="15" t="s">
        <v>17</v>
      </c>
      <c r="J18" s="19">
        <v>66100</v>
      </c>
      <c r="K18" s="15">
        <v>2</v>
      </c>
      <c r="L18" s="58"/>
      <c r="M18" s="58">
        <f t="shared" si="0"/>
        <v>0</v>
      </c>
      <c r="N18" s="80"/>
    </row>
    <row r="19" spans="1:14" x14ac:dyDescent="0.4">
      <c r="A19" s="10">
        <v>4</v>
      </c>
      <c r="B19" s="11" t="s">
        <v>1326</v>
      </c>
      <c r="C19" s="12" t="s">
        <v>20</v>
      </c>
      <c r="D19" s="10">
        <v>4805</v>
      </c>
      <c r="E19" s="13" t="s">
        <v>2255</v>
      </c>
      <c r="F19" s="12" t="s">
        <v>96</v>
      </c>
      <c r="G19" s="12" t="s">
        <v>97</v>
      </c>
      <c r="H19" s="10" t="s">
        <v>30</v>
      </c>
      <c r="I19" s="10" t="s">
        <v>1734</v>
      </c>
      <c r="J19" s="14">
        <v>0</v>
      </c>
      <c r="K19" s="76">
        <v>116</v>
      </c>
      <c r="L19" s="56"/>
      <c r="M19" s="56">
        <f t="shared" si="0"/>
        <v>0</v>
      </c>
      <c r="N19" s="78">
        <f>SUM(M19:M42)</f>
        <v>0</v>
      </c>
    </row>
    <row r="20" spans="1:14" x14ac:dyDescent="0.4">
      <c r="A20" s="3">
        <v>4</v>
      </c>
      <c r="B20" s="8" t="s">
        <v>1327</v>
      </c>
      <c r="C20" s="4" t="s">
        <v>20</v>
      </c>
      <c r="D20" s="3">
        <v>4806</v>
      </c>
      <c r="E20" s="7" t="s">
        <v>2256</v>
      </c>
      <c r="F20" s="4" t="s">
        <v>457</v>
      </c>
      <c r="G20" s="4" t="s">
        <v>458</v>
      </c>
      <c r="H20" s="3" t="s">
        <v>16</v>
      </c>
      <c r="I20" s="3" t="s">
        <v>63</v>
      </c>
      <c r="J20" s="5">
        <v>0</v>
      </c>
      <c r="K20" s="74">
        <v>6</v>
      </c>
      <c r="L20" s="57"/>
      <c r="M20" s="57">
        <f t="shared" si="0"/>
        <v>0</v>
      </c>
      <c r="N20" s="79"/>
    </row>
    <row r="21" spans="1:14" x14ac:dyDescent="0.4">
      <c r="A21" s="3">
        <v>4</v>
      </c>
      <c r="B21" s="8" t="s">
        <v>1328</v>
      </c>
      <c r="C21" s="4" t="s">
        <v>20</v>
      </c>
      <c r="D21" s="3">
        <v>4811</v>
      </c>
      <c r="E21" s="7" t="s">
        <v>2257</v>
      </c>
      <c r="F21" s="4" t="s">
        <v>84</v>
      </c>
      <c r="G21" s="4" t="s">
        <v>85</v>
      </c>
      <c r="H21" s="3" t="s">
        <v>16</v>
      </c>
      <c r="I21" s="3" t="s">
        <v>63</v>
      </c>
      <c r="J21" s="5">
        <v>145000</v>
      </c>
      <c r="K21" s="74">
        <v>26</v>
      </c>
      <c r="L21" s="57"/>
      <c r="M21" s="57">
        <f t="shared" si="0"/>
        <v>0</v>
      </c>
      <c r="N21" s="79"/>
    </row>
    <row r="22" spans="1:14" x14ac:dyDescent="0.4">
      <c r="A22" s="3">
        <v>4</v>
      </c>
      <c r="B22" s="8" t="s">
        <v>1329</v>
      </c>
      <c r="C22" s="4" t="s">
        <v>20</v>
      </c>
      <c r="D22" s="3">
        <v>4820</v>
      </c>
      <c r="E22" s="7" t="s">
        <v>2258</v>
      </c>
      <c r="F22" s="4" t="s">
        <v>56</v>
      </c>
      <c r="G22" s="4" t="s">
        <v>57</v>
      </c>
      <c r="H22" s="3" t="s">
        <v>16</v>
      </c>
      <c r="I22" s="3" t="s">
        <v>63</v>
      </c>
      <c r="J22" s="5">
        <v>299000</v>
      </c>
      <c r="K22" s="74">
        <v>26</v>
      </c>
      <c r="L22" s="57"/>
      <c r="M22" s="57">
        <f t="shared" si="0"/>
        <v>0</v>
      </c>
      <c r="N22" s="79"/>
    </row>
    <row r="23" spans="1:14" x14ac:dyDescent="0.4">
      <c r="A23" s="3">
        <v>4</v>
      </c>
      <c r="B23" s="8" t="s">
        <v>1330</v>
      </c>
      <c r="C23" s="4" t="s">
        <v>20</v>
      </c>
      <c r="D23" s="3">
        <v>4823</v>
      </c>
      <c r="E23" s="7" t="s">
        <v>2259</v>
      </c>
      <c r="F23" s="4" t="s">
        <v>764</v>
      </c>
      <c r="G23" s="4" t="s">
        <v>765</v>
      </c>
      <c r="H23" s="3" t="s">
        <v>16</v>
      </c>
      <c r="I23" s="3" t="s">
        <v>63</v>
      </c>
      <c r="J23" s="5">
        <v>43100</v>
      </c>
      <c r="K23" s="74">
        <v>4</v>
      </c>
      <c r="L23" s="57"/>
      <c r="M23" s="57">
        <f t="shared" si="0"/>
        <v>0</v>
      </c>
      <c r="N23" s="79"/>
    </row>
    <row r="24" spans="1:14" x14ac:dyDescent="0.4">
      <c r="A24" s="3">
        <v>4</v>
      </c>
      <c r="B24" s="8" t="s">
        <v>1331</v>
      </c>
      <c r="C24" s="4" t="s">
        <v>20</v>
      </c>
      <c r="D24" s="3">
        <v>4899</v>
      </c>
      <c r="E24" s="7" t="s">
        <v>2260</v>
      </c>
      <c r="F24" s="4" t="s">
        <v>127</v>
      </c>
      <c r="G24" s="4" t="s">
        <v>128</v>
      </c>
      <c r="H24" s="3" t="s">
        <v>16</v>
      </c>
      <c r="I24" s="3" t="s">
        <v>63</v>
      </c>
      <c r="J24" s="5">
        <v>293000</v>
      </c>
      <c r="K24" s="74">
        <v>6</v>
      </c>
      <c r="L24" s="57"/>
      <c r="M24" s="57">
        <f t="shared" si="0"/>
        <v>0</v>
      </c>
      <c r="N24" s="79"/>
    </row>
    <row r="25" spans="1:14" x14ac:dyDescent="0.4">
      <c r="A25" s="3">
        <v>4</v>
      </c>
      <c r="B25" s="8" t="s">
        <v>1332</v>
      </c>
      <c r="C25" s="4" t="s">
        <v>20</v>
      </c>
      <c r="D25" s="3">
        <v>8079</v>
      </c>
      <c r="E25" s="7" t="s">
        <v>2261</v>
      </c>
      <c r="F25" s="4" t="s">
        <v>454</v>
      </c>
      <c r="G25" s="4" t="s">
        <v>455</v>
      </c>
      <c r="H25" s="3" t="s">
        <v>16</v>
      </c>
      <c r="I25" s="3" t="s">
        <v>63</v>
      </c>
      <c r="J25" s="5">
        <v>0</v>
      </c>
      <c r="K25" s="74">
        <v>2</v>
      </c>
      <c r="L25" s="57"/>
      <c r="M25" s="57">
        <f t="shared" si="0"/>
        <v>0</v>
      </c>
      <c r="N25" s="79"/>
    </row>
    <row r="26" spans="1:14" x14ac:dyDescent="0.4">
      <c r="A26" s="3">
        <v>4</v>
      </c>
      <c r="B26" s="8" t="s">
        <v>1333</v>
      </c>
      <c r="C26" s="4" t="s">
        <v>20</v>
      </c>
      <c r="D26" s="3">
        <v>9431</v>
      </c>
      <c r="E26" s="7" t="s">
        <v>2262</v>
      </c>
      <c r="F26" s="4" t="s">
        <v>544</v>
      </c>
      <c r="G26" s="4" t="s">
        <v>721</v>
      </c>
      <c r="H26" s="3" t="s">
        <v>16</v>
      </c>
      <c r="I26" s="3" t="s">
        <v>63</v>
      </c>
      <c r="J26" s="5">
        <v>0</v>
      </c>
      <c r="K26" s="74">
        <v>2</v>
      </c>
      <c r="L26" s="57"/>
      <c r="M26" s="57">
        <f t="shared" si="0"/>
        <v>0</v>
      </c>
      <c r="N26" s="79"/>
    </row>
    <row r="27" spans="1:14" x14ac:dyDescent="0.4">
      <c r="A27" s="3">
        <v>4</v>
      </c>
      <c r="B27" s="8" t="s">
        <v>1334</v>
      </c>
      <c r="C27" s="4" t="s">
        <v>20</v>
      </c>
      <c r="D27" s="3">
        <v>9516</v>
      </c>
      <c r="E27" s="7" t="s">
        <v>2263</v>
      </c>
      <c r="F27" s="4" t="s">
        <v>215</v>
      </c>
      <c r="G27" s="4" t="s">
        <v>216</v>
      </c>
      <c r="H27" s="3" t="s">
        <v>16</v>
      </c>
      <c r="I27" s="3" t="s">
        <v>63</v>
      </c>
      <c r="J27" s="5">
        <v>64000</v>
      </c>
      <c r="K27" s="74">
        <v>16</v>
      </c>
      <c r="L27" s="57"/>
      <c r="M27" s="57">
        <f t="shared" si="0"/>
        <v>0</v>
      </c>
      <c r="N27" s="79"/>
    </row>
    <row r="28" spans="1:14" x14ac:dyDescent="0.4">
      <c r="A28" s="3">
        <v>4</v>
      </c>
      <c r="B28" s="8" t="s">
        <v>1335</v>
      </c>
      <c r="C28" s="4" t="s">
        <v>20</v>
      </c>
      <c r="D28" s="3">
        <v>10380</v>
      </c>
      <c r="E28" s="7" t="s">
        <v>2264</v>
      </c>
      <c r="F28" s="4" t="s">
        <v>18</v>
      </c>
      <c r="G28" s="4" t="s">
        <v>19</v>
      </c>
      <c r="H28" s="3" t="s">
        <v>16</v>
      </c>
      <c r="I28" s="3" t="s">
        <v>63</v>
      </c>
      <c r="J28" s="5">
        <v>327000</v>
      </c>
      <c r="K28" s="74">
        <v>88</v>
      </c>
      <c r="L28" s="57"/>
      <c r="M28" s="57">
        <f t="shared" si="0"/>
        <v>0</v>
      </c>
      <c r="N28" s="79"/>
    </row>
    <row r="29" spans="1:14" x14ac:dyDescent="0.4">
      <c r="A29" s="3">
        <v>4</v>
      </c>
      <c r="B29" s="11" t="s">
        <v>1336</v>
      </c>
      <c r="C29" s="12" t="s">
        <v>20</v>
      </c>
      <c r="D29" s="10">
        <v>11594</v>
      </c>
      <c r="E29" s="13" t="s">
        <v>2265</v>
      </c>
      <c r="F29" s="12" t="s">
        <v>195</v>
      </c>
      <c r="G29" s="12" t="s">
        <v>2245</v>
      </c>
      <c r="H29" s="10" t="s">
        <v>16</v>
      </c>
      <c r="I29" s="10" t="s">
        <v>63</v>
      </c>
      <c r="J29" s="14">
        <v>145000</v>
      </c>
      <c r="K29" s="76">
        <v>4</v>
      </c>
      <c r="L29" s="56"/>
      <c r="M29" s="56">
        <f t="shared" si="0"/>
        <v>0</v>
      </c>
      <c r="N29" s="79"/>
    </row>
    <row r="30" spans="1:14" x14ac:dyDescent="0.4">
      <c r="A30" s="3">
        <v>4</v>
      </c>
      <c r="B30" s="8" t="s">
        <v>1337</v>
      </c>
      <c r="C30" s="4" t="s">
        <v>20</v>
      </c>
      <c r="D30" s="3">
        <v>12176</v>
      </c>
      <c r="E30" s="7" t="s">
        <v>2266</v>
      </c>
      <c r="F30" s="4" t="s">
        <v>23</v>
      </c>
      <c r="G30" s="4" t="s">
        <v>24</v>
      </c>
      <c r="H30" s="3" t="s">
        <v>16</v>
      </c>
      <c r="I30" s="3" t="s">
        <v>63</v>
      </c>
      <c r="J30" s="5">
        <v>395000</v>
      </c>
      <c r="K30" s="74">
        <v>72</v>
      </c>
      <c r="L30" s="57"/>
      <c r="M30" s="57">
        <f t="shared" si="0"/>
        <v>0</v>
      </c>
      <c r="N30" s="79"/>
    </row>
    <row r="31" spans="1:14" x14ac:dyDescent="0.4">
      <c r="A31" s="3">
        <v>4</v>
      </c>
      <c r="B31" s="11" t="s">
        <v>1338</v>
      </c>
      <c r="C31" s="12" t="s">
        <v>20</v>
      </c>
      <c r="D31" s="10">
        <v>12177</v>
      </c>
      <c r="E31" s="13" t="s">
        <v>2267</v>
      </c>
      <c r="F31" s="12" t="s">
        <v>23</v>
      </c>
      <c r="G31" s="12" t="s">
        <v>41</v>
      </c>
      <c r="H31" s="10" t="s">
        <v>16</v>
      </c>
      <c r="I31" s="10" t="s">
        <v>63</v>
      </c>
      <c r="J31" s="14">
        <v>395000</v>
      </c>
      <c r="K31" s="76">
        <v>26</v>
      </c>
      <c r="L31" s="56"/>
      <c r="M31" s="56">
        <f t="shared" si="0"/>
        <v>0</v>
      </c>
      <c r="N31" s="79"/>
    </row>
    <row r="32" spans="1:14" x14ac:dyDescent="0.4">
      <c r="A32" s="3">
        <v>4</v>
      </c>
      <c r="B32" s="8" t="s">
        <v>1339</v>
      </c>
      <c r="C32" s="4" t="s">
        <v>20</v>
      </c>
      <c r="D32" s="3">
        <v>16862</v>
      </c>
      <c r="E32" s="7" t="s">
        <v>2268</v>
      </c>
      <c r="F32" s="4" t="s">
        <v>105</v>
      </c>
      <c r="G32" s="4" t="s">
        <v>2246</v>
      </c>
      <c r="H32" s="3" t="s">
        <v>16</v>
      </c>
      <c r="I32" s="3" t="s">
        <v>63</v>
      </c>
      <c r="J32" s="5">
        <v>395000</v>
      </c>
      <c r="K32" s="74">
        <v>12</v>
      </c>
      <c r="L32" s="57"/>
      <c r="M32" s="57">
        <f t="shared" si="0"/>
        <v>0</v>
      </c>
      <c r="N32" s="79"/>
    </row>
    <row r="33" spans="1:14" x14ac:dyDescent="0.4">
      <c r="A33" s="3">
        <v>4</v>
      </c>
      <c r="B33" s="8" t="s">
        <v>1340</v>
      </c>
      <c r="C33" s="4" t="s">
        <v>20</v>
      </c>
      <c r="D33" s="3">
        <v>17945</v>
      </c>
      <c r="E33" s="7" t="s">
        <v>2269</v>
      </c>
      <c r="F33" s="4" t="s">
        <v>376</v>
      </c>
      <c r="G33" s="4" t="s">
        <v>377</v>
      </c>
      <c r="H33" s="3" t="s">
        <v>30</v>
      </c>
      <c r="I33" s="3" t="s">
        <v>1734</v>
      </c>
      <c r="J33" s="5">
        <v>0</v>
      </c>
      <c r="K33" s="74">
        <v>110</v>
      </c>
      <c r="L33" s="57"/>
      <c r="M33" s="57">
        <f t="shared" si="0"/>
        <v>0</v>
      </c>
      <c r="N33" s="79"/>
    </row>
    <row r="34" spans="1:14" x14ac:dyDescent="0.4">
      <c r="A34" s="3">
        <v>4</v>
      </c>
      <c r="B34" s="8" t="s">
        <v>1341</v>
      </c>
      <c r="C34" s="4" t="s">
        <v>20</v>
      </c>
      <c r="D34" s="3">
        <v>20309</v>
      </c>
      <c r="E34" s="7" t="s">
        <v>2270</v>
      </c>
      <c r="F34" s="4" t="s">
        <v>2247</v>
      </c>
      <c r="G34" s="4" t="s">
        <v>2248</v>
      </c>
      <c r="H34" s="3" t="s">
        <v>16</v>
      </c>
      <c r="I34" s="3" t="s">
        <v>63</v>
      </c>
      <c r="J34" s="5">
        <v>0</v>
      </c>
      <c r="K34" s="74">
        <v>2</v>
      </c>
      <c r="L34" s="57"/>
      <c r="M34" s="57">
        <f t="shared" si="0"/>
        <v>0</v>
      </c>
      <c r="N34" s="79"/>
    </row>
    <row r="35" spans="1:14" x14ac:dyDescent="0.4">
      <c r="A35" s="3">
        <v>4</v>
      </c>
      <c r="B35" s="8" t="s">
        <v>1342</v>
      </c>
      <c r="C35" s="4" t="s">
        <v>20</v>
      </c>
      <c r="D35" s="3">
        <v>20310</v>
      </c>
      <c r="E35" s="7" t="s">
        <v>2271</v>
      </c>
      <c r="F35" s="4" t="s">
        <v>2249</v>
      </c>
      <c r="G35" s="4" t="s">
        <v>2250</v>
      </c>
      <c r="H35" s="3" t="s">
        <v>30</v>
      </c>
      <c r="I35" s="3" t="s">
        <v>1734</v>
      </c>
      <c r="J35" s="5">
        <v>116000</v>
      </c>
      <c r="K35" s="74">
        <v>2</v>
      </c>
      <c r="L35" s="57"/>
      <c r="M35" s="57">
        <f t="shared" si="0"/>
        <v>0</v>
      </c>
      <c r="N35" s="79"/>
    </row>
    <row r="36" spans="1:14" x14ac:dyDescent="0.4">
      <c r="A36" s="3">
        <v>4</v>
      </c>
      <c r="B36" s="8" t="s">
        <v>1343</v>
      </c>
      <c r="C36" s="4" t="s">
        <v>20</v>
      </c>
      <c r="D36" s="3">
        <v>23596</v>
      </c>
      <c r="E36" s="7" t="s">
        <v>2260</v>
      </c>
      <c r="F36" s="4" t="s">
        <v>127</v>
      </c>
      <c r="G36" s="4" t="s">
        <v>128</v>
      </c>
      <c r="H36" s="3" t="s">
        <v>16</v>
      </c>
      <c r="I36" s="3" t="s">
        <v>63</v>
      </c>
      <c r="J36" s="5">
        <v>293000</v>
      </c>
      <c r="K36" s="74">
        <v>2</v>
      </c>
      <c r="L36" s="57"/>
      <c r="M36" s="57">
        <f t="shared" si="0"/>
        <v>0</v>
      </c>
      <c r="N36" s="79"/>
    </row>
    <row r="37" spans="1:14" x14ac:dyDescent="0.4">
      <c r="A37" s="3">
        <v>4</v>
      </c>
      <c r="B37" s="8" t="s">
        <v>1344</v>
      </c>
      <c r="C37" s="4" t="s">
        <v>20</v>
      </c>
      <c r="D37" s="3">
        <v>24829</v>
      </c>
      <c r="E37" s="7" t="s">
        <v>2272</v>
      </c>
      <c r="F37" s="4" t="s">
        <v>544</v>
      </c>
      <c r="G37" s="4" t="s">
        <v>2251</v>
      </c>
      <c r="H37" s="3" t="s">
        <v>16</v>
      </c>
      <c r="I37" s="3" t="s">
        <v>63</v>
      </c>
      <c r="J37" s="5">
        <v>0</v>
      </c>
      <c r="K37" s="74">
        <v>2</v>
      </c>
      <c r="L37" s="57"/>
      <c r="M37" s="57">
        <f t="shared" si="0"/>
        <v>0</v>
      </c>
      <c r="N37" s="79"/>
    </row>
    <row r="38" spans="1:14" x14ac:dyDescent="0.4">
      <c r="A38" s="3">
        <v>4</v>
      </c>
      <c r="B38" s="8" t="s">
        <v>1345</v>
      </c>
      <c r="C38" s="4" t="s">
        <v>20</v>
      </c>
      <c r="D38" s="3">
        <v>24830</v>
      </c>
      <c r="E38" s="7" t="s">
        <v>2273</v>
      </c>
      <c r="F38" s="4" t="s">
        <v>32</v>
      </c>
      <c r="G38" s="4" t="s">
        <v>2252</v>
      </c>
      <c r="H38" s="3" t="s">
        <v>16</v>
      </c>
      <c r="I38" s="3" t="s">
        <v>63</v>
      </c>
      <c r="J38" s="5">
        <v>403000</v>
      </c>
      <c r="K38" s="74">
        <v>26</v>
      </c>
      <c r="L38" s="57"/>
      <c r="M38" s="57">
        <f t="shared" si="0"/>
        <v>0</v>
      </c>
      <c r="N38" s="79"/>
    </row>
    <row r="39" spans="1:14" x14ac:dyDescent="0.4">
      <c r="A39" s="3">
        <v>4</v>
      </c>
      <c r="B39" s="8" t="s">
        <v>1346</v>
      </c>
      <c r="C39" s="4" t="s">
        <v>20</v>
      </c>
      <c r="D39" s="3">
        <v>24838</v>
      </c>
      <c r="E39" s="7" t="s">
        <v>2274</v>
      </c>
      <c r="F39" s="4" t="s">
        <v>32</v>
      </c>
      <c r="G39" s="4" t="s">
        <v>62</v>
      </c>
      <c r="H39" s="3" t="s">
        <v>16</v>
      </c>
      <c r="I39" s="3" t="s">
        <v>63</v>
      </c>
      <c r="J39" s="5">
        <v>403000</v>
      </c>
      <c r="K39" s="74">
        <v>68</v>
      </c>
      <c r="L39" s="57"/>
      <c r="M39" s="57">
        <f t="shared" si="0"/>
        <v>0</v>
      </c>
      <c r="N39" s="79"/>
    </row>
    <row r="40" spans="1:14" x14ac:dyDescent="0.4">
      <c r="A40" s="3">
        <v>4</v>
      </c>
      <c r="B40" s="8" t="s">
        <v>1347</v>
      </c>
      <c r="C40" s="4" t="s">
        <v>20</v>
      </c>
      <c r="D40" s="3">
        <v>24852</v>
      </c>
      <c r="E40" s="7" t="s">
        <v>2275</v>
      </c>
      <c r="F40" s="4" t="s">
        <v>686</v>
      </c>
      <c r="G40" s="4" t="s">
        <v>687</v>
      </c>
      <c r="H40" s="3" t="s">
        <v>74</v>
      </c>
      <c r="I40" s="3" t="s">
        <v>1945</v>
      </c>
      <c r="J40" s="5">
        <v>64000</v>
      </c>
      <c r="K40" s="74">
        <v>6</v>
      </c>
      <c r="L40" s="57"/>
      <c r="M40" s="57">
        <f t="shared" si="0"/>
        <v>0</v>
      </c>
      <c r="N40" s="79"/>
    </row>
    <row r="41" spans="1:14" x14ac:dyDescent="0.4">
      <c r="A41" s="3">
        <v>4</v>
      </c>
      <c r="B41" s="8" t="s">
        <v>1348</v>
      </c>
      <c r="C41" s="4" t="s">
        <v>20</v>
      </c>
      <c r="D41" s="3">
        <v>26537</v>
      </c>
      <c r="E41" s="7" t="s">
        <v>2276</v>
      </c>
      <c r="F41" s="4" t="s">
        <v>2249</v>
      </c>
      <c r="G41" s="4" t="s">
        <v>2253</v>
      </c>
      <c r="H41" s="3" t="s">
        <v>30</v>
      </c>
      <c r="I41" s="3" t="s">
        <v>1734</v>
      </c>
      <c r="J41" s="5">
        <v>116000</v>
      </c>
      <c r="K41" s="74">
        <v>60</v>
      </c>
      <c r="L41" s="57"/>
      <c r="M41" s="57">
        <f t="shared" si="0"/>
        <v>0</v>
      </c>
      <c r="N41" s="79"/>
    </row>
    <row r="42" spans="1:14" ht="19.5" thickBot="1" x14ac:dyDescent="0.45">
      <c r="A42" s="15">
        <v>4</v>
      </c>
      <c r="B42" s="16" t="s">
        <v>1349</v>
      </c>
      <c r="C42" s="17" t="s">
        <v>20</v>
      </c>
      <c r="D42" s="15">
        <v>26947</v>
      </c>
      <c r="E42" s="18" t="s">
        <v>2277</v>
      </c>
      <c r="F42" s="17" t="s">
        <v>2249</v>
      </c>
      <c r="G42" s="17" t="s">
        <v>2254</v>
      </c>
      <c r="H42" s="15" t="s">
        <v>30</v>
      </c>
      <c r="I42" s="15" t="s">
        <v>1734</v>
      </c>
      <c r="J42" s="19">
        <v>116000</v>
      </c>
      <c r="K42" s="15">
        <v>2</v>
      </c>
      <c r="L42" s="58"/>
      <c r="M42" s="58">
        <f t="shared" si="0"/>
        <v>0</v>
      </c>
      <c r="N42" s="80"/>
    </row>
    <row r="43" spans="1:14" x14ac:dyDescent="0.4">
      <c r="A43" s="10">
        <v>5</v>
      </c>
      <c r="B43" s="11" t="s">
        <v>1350</v>
      </c>
      <c r="C43" s="12" t="s">
        <v>1729</v>
      </c>
      <c r="D43" s="10">
        <v>20550</v>
      </c>
      <c r="E43" s="13" t="s">
        <v>2278</v>
      </c>
      <c r="F43" s="12" t="s">
        <v>589</v>
      </c>
      <c r="G43" s="12" t="s">
        <v>590</v>
      </c>
      <c r="H43" s="10" t="s">
        <v>30</v>
      </c>
      <c r="I43" s="10" t="s">
        <v>1734</v>
      </c>
      <c r="J43" s="14">
        <v>15900</v>
      </c>
      <c r="K43" s="10">
        <v>8</v>
      </c>
      <c r="L43" s="56"/>
      <c r="M43" s="56">
        <f t="shared" si="0"/>
        <v>0</v>
      </c>
      <c r="N43" s="78">
        <f>SUM(M43:M44)</f>
        <v>0</v>
      </c>
    </row>
    <row r="44" spans="1:14" ht="19.5" thickBot="1" x14ac:dyDescent="0.45">
      <c r="A44" s="15">
        <v>5</v>
      </c>
      <c r="B44" s="16" t="s">
        <v>1351</v>
      </c>
      <c r="C44" s="17" t="s">
        <v>1729</v>
      </c>
      <c r="D44" s="15">
        <v>25811</v>
      </c>
      <c r="E44" s="18" t="s">
        <v>2279</v>
      </c>
      <c r="F44" s="17" t="s">
        <v>589</v>
      </c>
      <c r="G44" s="17" t="s">
        <v>2280</v>
      </c>
      <c r="H44" s="15" t="s">
        <v>16</v>
      </c>
      <c r="I44" s="15" t="s">
        <v>63</v>
      </c>
      <c r="J44" s="19">
        <v>0</v>
      </c>
      <c r="K44" s="15">
        <v>32</v>
      </c>
      <c r="L44" s="58"/>
      <c r="M44" s="58">
        <f t="shared" si="0"/>
        <v>0</v>
      </c>
      <c r="N44" s="80"/>
    </row>
    <row r="45" spans="1:14" x14ac:dyDescent="0.4">
      <c r="A45" s="10">
        <v>6</v>
      </c>
      <c r="B45" s="11" t="s">
        <v>1352</v>
      </c>
      <c r="C45" s="12" t="s">
        <v>93</v>
      </c>
      <c r="D45" s="10">
        <v>26121</v>
      </c>
      <c r="E45" s="13" t="s">
        <v>2281</v>
      </c>
      <c r="F45" s="12" t="s">
        <v>553</v>
      </c>
      <c r="G45" s="12" t="s">
        <v>554</v>
      </c>
      <c r="H45" s="10" t="s">
        <v>16</v>
      </c>
      <c r="I45" s="10" t="s">
        <v>63</v>
      </c>
      <c r="J45" s="14">
        <v>40000</v>
      </c>
      <c r="K45" s="10">
        <v>4</v>
      </c>
      <c r="L45" s="56"/>
      <c r="M45" s="56">
        <f t="shared" si="0"/>
        <v>0</v>
      </c>
      <c r="N45" s="78">
        <f>SUM(M45:M46)</f>
        <v>0</v>
      </c>
    </row>
    <row r="46" spans="1:14" ht="19.5" thickBot="1" x14ac:dyDescent="0.45">
      <c r="A46" s="15">
        <v>6</v>
      </c>
      <c r="B46" s="16" t="s">
        <v>1353</v>
      </c>
      <c r="C46" s="17" t="s">
        <v>93</v>
      </c>
      <c r="D46" s="15">
        <v>26122</v>
      </c>
      <c r="E46" s="18" t="s">
        <v>2282</v>
      </c>
      <c r="F46" s="17" t="s">
        <v>125</v>
      </c>
      <c r="G46" s="17" t="s">
        <v>126</v>
      </c>
      <c r="H46" s="15" t="s">
        <v>16</v>
      </c>
      <c r="I46" s="15" t="s">
        <v>63</v>
      </c>
      <c r="J46" s="19">
        <v>46800</v>
      </c>
      <c r="K46" s="15">
        <v>54</v>
      </c>
      <c r="L46" s="58"/>
      <c r="M46" s="58">
        <f t="shared" si="0"/>
        <v>0</v>
      </c>
      <c r="N46" s="80"/>
    </row>
    <row r="47" spans="1:14" x14ac:dyDescent="0.4">
      <c r="A47" s="3">
        <v>7</v>
      </c>
      <c r="B47" s="8" t="s">
        <v>1354</v>
      </c>
      <c r="C47" s="4" t="s">
        <v>38</v>
      </c>
      <c r="D47" s="3">
        <v>26120</v>
      </c>
      <c r="E47" s="7" t="s">
        <v>2289</v>
      </c>
      <c r="F47" s="4" t="s">
        <v>551</v>
      </c>
      <c r="G47" s="4" t="s">
        <v>552</v>
      </c>
      <c r="H47" s="3" t="s">
        <v>30</v>
      </c>
      <c r="I47" s="3" t="s">
        <v>1734</v>
      </c>
      <c r="J47" s="5">
        <v>7500</v>
      </c>
      <c r="K47" s="3">
        <v>32</v>
      </c>
      <c r="L47" s="57"/>
      <c r="M47" s="57">
        <f t="shared" si="0"/>
        <v>0</v>
      </c>
      <c r="N47" s="79">
        <f>SUM(M47:M55)</f>
        <v>0</v>
      </c>
    </row>
    <row r="48" spans="1:14" x14ac:dyDescent="0.4">
      <c r="A48" s="3">
        <v>7</v>
      </c>
      <c r="B48" s="8" t="s">
        <v>1355</v>
      </c>
      <c r="C48" s="4" t="s">
        <v>38</v>
      </c>
      <c r="D48" s="3">
        <v>26123</v>
      </c>
      <c r="E48" s="7" t="s">
        <v>2290</v>
      </c>
      <c r="F48" s="4" t="s">
        <v>234</v>
      </c>
      <c r="G48" s="4" t="s">
        <v>2283</v>
      </c>
      <c r="H48" s="3" t="s">
        <v>30</v>
      </c>
      <c r="I48" s="3" t="s">
        <v>1734</v>
      </c>
      <c r="J48" s="5">
        <v>50000</v>
      </c>
      <c r="K48" s="3">
        <v>34</v>
      </c>
      <c r="L48" s="57"/>
      <c r="M48" s="57">
        <f t="shared" si="0"/>
        <v>0</v>
      </c>
      <c r="N48" s="79"/>
    </row>
    <row r="49" spans="1:14" x14ac:dyDescent="0.4">
      <c r="A49" s="3">
        <v>7</v>
      </c>
      <c r="B49" s="8" t="s">
        <v>1356</v>
      </c>
      <c r="C49" s="4" t="s">
        <v>38</v>
      </c>
      <c r="D49" s="3">
        <v>26128</v>
      </c>
      <c r="E49" s="7" t="s">
        <v>2291</v>
      </c>
      <c r="F49" s="4" t="s">
        <v>52</v>
      </c>
      <c r="G49" s="4" t="s">
        <v>53</v>
      </c>
      <c r="H49" s="3" t="s">
        <v>16</v>
      </c>
      <c r="I49" s="3" t="s">
        <v>63</v>
      </c>
      <c r="J49" s="5">
        <v>78900</v>
      </c>
      <c r="K49" s="3">
        <v>144</v>
      </c>
      <c r="L49" s="57"/>
      <c r="M49" s="57">
        <f t="shared" si="0"/>
        <v>0</v>
      </c>
      <c r="N49" s="79"/>
    </row>
    <row r="50" spans="1:14" x14ac:dyDescent="0.4">
      <c r="A50" s="3">
        <v>7</v>
      </c>
      <c r="B50" s="8" t="s">
        <v>1357</v>
      </c>
      <c r="C50" s="4" t="s">
        <v>38</v>
      </c>
      <c r="D50" s="3">
        <v>26139</v>
      </c>
      <c r="E50" s="7" t="s">
        <v>2292</v>
      </c>
      <c r="F50" s="4" t="s">
        <v>333</v>
      </c>
      <c r="G50" s="4" t="s">
        <v>334</v>
      </c>
      <c r="H50" s="3" t="s">
        <v>16</v>
      </c>
      <c r="I50" s="3" t="s">
        <v>63</v>
      </c>
      <c r="J50" s="5">
        <v>116000</v>
      </c>
      <c r="K50" s="3">
        <v>24</v>
      </c>
      <c r="L50" s="57"/>
      <c r="M50" s="57">
        <f t="shared" si="0"/>
        <v>0</v>
      </c>
      <c r="N50" s="79"/>
    </row>
    <row r="51" spans="1:14" x14ac:dyDescent="0.4">
      <c r="A51" s="3">
        <v>7</v>
      </c>
      <c r="B51" s="8" t="s">
        <v>1358</v>
      </c>
      <c r="C51" s="4" t="s">
        <v>38</v>
      </c>
      <c r="D51" s="3">
        <v>26141</v>
      </c>
      <c r="E51" s="7" t="s">
        <v>2293</v>
      </c>
      <c r="F51" s="4" t="s">
        <v>60</v>
      </c>
      <c r="G51" s="4" t="s">
        <v>61</v>
      </c>
      <c r="H51" s="3" t="s">
        <v>16</v>
      </c>
      <c r="I51" s="3" t="s">
        <v>63</v>
      </c>
      <c r="J51" s="5">
        <v>395000</v>
      </c>
      <c r="K51" s="3">
        <v>32</v>
      </c>
      <c r="L51" s="57"/>
      <c r="M51" s="57">
        <f t="shared" si="0"/>
        <v>0</v>
      </c>
      <c r="N51" s="79"/>
    </row>
    <row r="52" spans="1:14" x14ac:dyDescent="0.4">
      <c r="A52" s="10">
        <v>7</v>
      </c>
      <c r="B52" s="11" t="s">
        <v>1359</v>
      </c>
      <c r="C52" s="12" t="s">
        <v>38</v>
      </c>
      <c r="D52" s="10">
        <v>26142</v>
      </c>
      <c r="E52" s="13" t="s">
        <v>2294</v>
      </c>
      <c r="F52" s="12" t="s">
        <v>54</v>
      </c>
      <c r="G52" s="12" t="s">
        <v>55</v>
      </c>
      <c r="H52" s="10" t="s">
        <v>16</v>
      </c>
      <c r="I52" s="10" t="s">
        <v>63</v>
      </c>
      <c r="J52" s="14">
        <v>403000</v>
      </c>
      <c r="K52" s="10">
        <v>34</v>
      </c>
      <c r="L52" s="56"/>
      <c r="M52" s="56">
        <f t="shared" si="0"/>
        <v>0</v>
      </c>
      <c r="N52" s="79"/>
    </row>
    <row r="53" spans="1:14" x14ac:dyDescent="0.4">
      <c r="A53" s="3">
        <v>7</v>
      </c>
      <c r="B53" s="8" t="s">
        <v>1360</v>
      </c>
      <c r="C53" s="4" t="s">
        <v>38</v>
      </c>
      <c r="D53" s="3">
        <v>26681</v>
      </c>
      <c r="E53" s="7" t="s">
        <v>2295</v>
      </c>
      <c r="F53" s="4" t="s">
        <v>2284</v>
      </c>
      <c r="G53" s="4" t="s">
        <v>2285</v>
      </c>
      <c r="H53" s="3" t="s">
        <v>16</v>
      </c>
      <c r="I53" s="3" t="s">
        <v>63</v>
      </c>
      <c r="J53" s="5">
        <v>80000</v>
      </c>
      <c r="K53" s="3">
        <v>2</v>
      </c>
      <c r="L53" s="57"/>
      <c r="M53" s="57">
        <f t="shared" si="0"/>
        <v>0</v>
      </c>
      <c r="N53" s="79"/>
    </row>
    <row r="54" spans="1:14" x14ac:dyDescent="0.4">
      <c r="A54" s="10">
        <v>7</v>
      </c>
      <c r="B54" s="11" t="s">
        <v>1361</v>
      </c>
      <c r="C54" s="12" t="s">
        <v>38</v>
      </c>
      <c r="D54" s="10">
        <v>26786</v>
      </c>
      <c r="E54" s="13" t="s">
        <v>2296</v>
      </c>
      <c r="F54" s="12" t="s">
        <v>2286</v>
      </c>
      <c r="G54" s="12" t="s">
        <v>2287</v>
      </c>
      <c r="H54" s="10" t="s">
        <v>16</v>
      </c>
      <c r="I54" s="10" t="s">
        <v>63</v>
      </c>
      <c r="J54" s="14">
        <v>1500000</v>
      </c>
      <c r="K54" s="10">
        <v>2</v>
      </c>
      <c r="L54" s="56"/>
      <c r="M54" s="56">
        <f t="shared" si="0"/>
        <v>0</v>
      </c>
      <c r="N54" s="79"/>
    </row>
    <row r="55" spans="1:14" ht="19.5" thickBot="1" x14ac:dyDescent="0.45">
      <c r="A55" s="15">
        <v>7</v>
      </c>
      <c r="B55" s="16" t="s">
        <v>1362</v>
      </c>
      <c r="C55" s="17" t="s">
        <v>38</v>
      </c>
      <c r="D55" s="15">
        <v>27061</v>
      </c>
      <c r="E55" s="18" t="s">
        <v>2297</v>
      </c>
      <c r="F55" s="17" t="s">
        <v>2286</v>
      </c>
      <c r="G55" s="17" t="s">
        <v>2288</v>
      </c>
      <c r="H55" s="15" t="s">
        <v>16</v>
      </c>
      <c r="I55" s="15" t="s">
        <v>63</v>
      </c>
      <c r="J55" s="19">
        <v>1500000</v>
      </c>
      <c r="K55" s="15">
        <v>2</v>
      </c>
      <c r="L55" s="58"/>
      <c r="M55" s="58">
        <f t="shared" si="0"/>
        <v>0</v>
      </c>
      <c r="N55" s="80"/>
    </row>
    <row r="56" spans="1:14" x14ac:dyDescent="0.4">
      <c r="A56" s="10">
        <v>8</v>
      </c>
      <c r="B56" s="11" t="s">
        <v>1363</v>
      </c>
      <c r="C56" s="12" t="s">
        <v>11</v>
      </c>
      <c r="D56" s="10">
        <v>11328</v>
      </c>
      <c r="E56" s="13" t="s">
        <v>2300</v>
      </c>
      <c r="F56" s="12" t="s">
        <v>270</v>
      </c>
      <c r="G56" s="12" t="s">
        <v>271</v>
      </c>
      <c r="H56" s="10" t="s">
        <v>16</v>
      </c>
      <c r="I56" s="10" t="s">
        <v>63</v>
      </c>
      <c r="J56" s="14">
        <v>0</v>
      </c>
      <c r="K56" s="10">
        <v>46</v>
      </c>
      <c r="L56" s="56"/>
      <c r="M56" s="56">
        <f t="shared" si="0"/>
        <v>0</v>
      </c>
      <c r="N56" s="78">
        <f>SUM(M56:M62)</f>
        <v>0</v>
      </c>
    </row>
    <row r="57" spans="1:14" x14ac:dyDescent="0.4">
      <c r="A57" s="3">
        <v>8</v>
      </c>
      <c r="B57" s="8" t="s">
        <v>1364</v>
      </c>
      <c r="C57" s="4" t="s">
        <v>11</v>
      </c>
      <c r="D57" s="3">
        <v>11332</v>
      </c>
      <c r="E57" s="7" t="s">
        <v>2301</v>
      </c>
      <c r="F57" s="4" t="s">
        <v>193</v>
      </c>
      <c r="G57" s="4" t="s">
        <v>194</v>
      </c>
      <c r="H57" s="3" t="s">
        <v>16</v>
      </c>
      <c r="I57" s="3" t="s">
        <v>63</v>
      </c>
      <c r="J57" s="5">
        <v>0</v>
      </c>
      <c r="K57" s="3">
        <v>46</v>
      </c>
      <c r="L57" s="57"/>
      <c r="M57" s="57">
        <f t="shared" si="0"/>
        <v>0</v>
      </c>
      <c r="N57" s="79"/>
    </row>
    <row r="58" spans="1:14" x14ac:dyDescent="0.4">
      <c r="A58" s="3">
        <v>8</v>
      </c>
      <c r="B58" s="8" t="s">
        <v>1365</v>
      </c>
      <c r="C58" s="4" t="s">
        <v>11</v>
      </c>
      <c r="D58" s="3">
        <v>11344</v>
      </c>
      <c r="E58" s="7" t="s">
        <v>2302</v>
      </c>
      <c r="F58" s="4" t="s">
        <v>76</v>
      </c>
      <c r="G58" s="4" t="s">
        <v>77</v>
      </c>
      <c r="H58" s="3" t="s">
        <v>30</v>
      </c>
      <c r="I58" s="3" t="s">
        <v>1734</v>
      </c>
      <c r="J58" s="5">
        <v>116000</v>
      </c>
      <c r="K58" s="3">
        <v>40</v>
      </c>
      <c r="L58" s="57"/>
      <c r="M58" s="57">
        <f t="shared" si="0"/>
        <v>0</v>
      </c>
      <c r="N58" s="79"/>
    </row>
    <row r="59" spans="1:14" x14ac:dyDescent="0.4">
      <c r="A59" s="3">
        <v>8</v>
      </c>
      <c r="B59" s="8" t="s">
        <v>1366</v>
      </c>
      <c r="C59" s="4" t="s">
        <v>11</v>
      </c>
      <c r="D59" s="3">
        <v>13050</v>
      </c>
      <c r="E59" s="7" t="s">
        <v>2303</v>
      </c>
      <c r="F59" s="4" t="s">
        <v>532</v>
      </c>
      <c r="G59" s="4" t="s">
        <v>533</v>
      </c>
      <c r="H59" s="3" t="s">
        <v>16</v>
      </c>
      <c r="I59" s="3" t="s">
        <v>63</v>
      </c>
      <c r="J59" s="5">
        <v>140000</v>
      </c>
      <c r="K59" s="3">
        <v>6</v>
      </c>
      <c r="L59" s="57"/>
      <c r="M59" s="57">
        <f t="shared" si="0"/>
        <v>0</v>
      </c>
      <c r="N59" s="79"/>
    </row>
    <row r="60" spans="1:14" x14ac:dyDescent="0.4">
      <c r="A60" s="3">
        <v>8</v>
      </c>
      <c r="B60" s="8" t="s">
        <v>1367</v>
      </c>
      <c r="C60" s="4" t="s">
        <v>11</v>
      </c>
      <c r="D60" s="3">
        <v>13914</v>
      </c>
      <c r="E60" s="7" t="s">
        <v>2304</v>
      </c>
      <c r="F60" s="4" t="s">
        <v>104</v>
      </c>
      <c r="G60" s="4" t="s">
        <v>2298</v>
      </c>
      <c r="H60" s="3" t="s">
        <v>16</v>
      </c>
      <c r="I60" s="3" t="s">
        <v>63</v>
      </c>
      <c r="J60" s="5">
        <v>64000</v>
      </c>
      <c r="K60" s="3">
        <v>40</v>
      </c>
      <c r="L60" s="57"/>
      <c r="M60" s="57">
        <f t="shared" si="0"/>
        <v>0</v>
      </c>
      <c r="N60" s="79"/>
    </row>
    <row r="61" spans="1:14" x14ac:dyDescent="0.4">
      <c r="A61" s="3">
        <v>8</v>
      </c>
      <c r="B61" s="8" t="s">
        <v>1368</v>
      </c>
      <c r="C61" s="4" t="s">
        <v>11</v>
      </c>
      <c r="D61" s="3">
        <v>13916</v>
      </c>
      <c r="E61" s="7" t="s">
        <v>2305</v>
      </c>
      <c r="F61" s="4" t="s">
        <v>190</v>
      </c>
      <c r="G61" s="4" t="s">
        <v>2299</v>
      </c>
      <c r="H61" s="3" t="s">
        <v>16</v>
      </c>
      <c r="I61" s="3" t="s">
        <v>63</v>
      </c>
      <c r="J61" s="5">
        <v>0</v>
      </c>
      <c r="K61" s="3">
        <v>40</v>
      </c>
      <c r="L61" s="57"/>
      <c r="M61" s="57">
        <f t="shared" si="0"/>
        <v>0</v>
      </c>
      <c r="N61" s="79"/>
    </row>
    <row r="62" spans="1:14" ht="19.5" thickBot="1" x14ac:dyDescent="0.45">
      <c r="A62" s="15">
        <v>8</v>
      </c>
      <c r="B62" s="16" t="s">
        <v>1369</v>
      </c>
      <c r="C62" s="17" t="s">
        <v>11</v>
      </c>
      <c r="D62" s="15">
        <v>17542</v>
      </c>
      <c r="E62" s="18" t="s">
        <v>2306</v>
      </c>
      <c r="F62" s="17" t="s">
        <v>14</v>
      </c>
      <c r="G62" s="17" t="s">
        <v>15</v>
      </c>
      <c r="H62" s="15" t="s">
        <v>16</v>
      </c>
      <c r="I62" s="15" t="s">
        <v>63</v>
      </c>
      <c r="J62" s="19">
        <v>649000</v>
      </c>
      <c r="K62" s="15">
        <v>40</v>
      </c>
      <c r="L62" s="58"/>
      <c r="M62" s="58">
        <f t="shared" si="0"/>
        <v>0</v>
      </c>
      <c r="N62" s="80"/>
    </row>
    <row r="63" spans="1:14" x14ac:dyDescent="0.4">
      <c r="A63" s="10">
        <v>9</v>
      </c>
      <c r="B63" s="11" t="s">
        <v>1370</v>
      </c>
      <c r="C63" s="12" t="s">
        <v>51</v>
      </c>
      <c r="D63" s="10">
        <v>6623</v>
      </c>
      <c r="E63" s="13" t="s">
        <v>2316</v>
      </c>
      <c r="F63" s="12" t="s">
        <v>106</v>
      </c>
      <c r="G63" s="12" t="s">
        <v>107</v>
      </c>
      <c r="H63" s="10" t="s">
        <v>16</v>
      </c>
      <c r="I63" s="10" t="s">
        <v>63</v>
      </c>
      <c r="J63" s="14">
        <v>167000</v>
      </c>
      <c r="K63" s="10">
        <v>42</v>
      </c>
      <c r="L63" s="56"/>
      <c r="M63" s="56">
        <f t="shared" si="0"/>
        <v>0</v>
      </c>
      <c r="N63" s="78">
        <f>SUM(M63:M75)</f>
        <v>0</v>
      </c>
    </row>
    <row r="64" spans="1:14" x14ac:dyDescent="0.4">
      <c r="A64" s="3">
        <v>9</v>
      </c>
      <c r="B64" s="8" t="s">
        <v>1371</v>
      </c>
      <c r="C64" s="4" t="s">
        <v>51</v>
      </c>
      <c r="D64" s="3">
        <v>6625</v>
      </c>
      <c r="E64" s="7" t="s">
        <v>2317</v>
      </c>
      <c r="F64" s="4" t="s">
        <v>106</v>
      </c>
      <c r="G64" s="4" t="s">
        <v>197</v>
      </c>
      <c r="H64" s="3" t="s">
        <v>16</v>
      </c>
      <c r="I64" s="3" t="s">
        <v>63</v>
      </c>
      <c r="J64" s="5">
        <v>167000</v>
      </c>
      <c r="K64" s="3">
        <v>20</v>
      </c>
      <c r="L64" s="57"/>
      <c r="M64" s="57">
        <f t="shared" si="0"/>
        <v>0</v>
      </c>
      <c r="N64" s="79"/>
    </row>
    <row r="65" spans="1:14" x14ac:dyDescent="0.4">
      <c r="A65" s="3">
        <v>9</v>
      </c>
      <c r="B65" s="8" t="s">
        <v>1372</v>
      </c>
      <c r="C65" s="4" t="s">
        <v>51</v>
      </c>
      <c r="D65" s="3">
        <v>6627</v>
      </c>
      <c r="E65" s="7" t="s">
        <v>2318</v>
      </c>
      <c r="F65" s="4" t="s">
        <v>108</v>
      </c>
      <c r="G65" s="4" t="s">
        <v>109</v>
      </c>
      <c r="H65" s="3" t="s">
        <v>16</v>
      </c>
      <c r="I65" s="3" t="s">
        <v>63</v>
      </c>
      <c r="J65" s="5">
        <v>167000</v>
      </c>
      <c r="K65" s="3">
        <v>14</v>
      </c>
      <c r="L65" s="57"/>
      <c r="M65" s="57">
        <f t="shared" si="0"/>
        <v>0</v>
      </c>
      <c r="N65" s="79"/>
    </row>
    <row r="66" spans="1:14" x14ac:dyDescent="0.4">
      <c r="A66" s="3">
        <v>9</v>
      </c>
      <c r="B66" s="8" t="s">
        <v>1373</v>
      </c>
      <c r="C66" s="4" t="s">
        <v>51</v>
      </c>
      <c r="D66" s="3">
        <v>6642</v>
      </c>
      <c r="E66" s="7" t="s">
        <v>2319</v>
      </c>
      <c r="F66" s="4" t="s">
        <v>585</v>
      </c>
      <c r="G66" s="4" t="s">
        <v>586</v>
      </c>
      <c r="H66" s="3" t="s">
        <v>16</v>
      </c>
      <c r="I66" s="3" t="s">
        <v>63</v>
      </c>
      <c r="J66" s="5">
        <v>112000</v>
      </c>
      <c r="K66" s="3">
        <v>14</v>
      </c>
      <c r="L66" s="57"/>
      <c r="M66" s="57">
        <f t="shared" ref="M66:M76" si="1">K66*L66</f>
        <v>0</v>
      </c>
      <c r="N66" s="79"/>
    </row>
    <row r="67" spans="1:14" x14ac:dyDescent="0.4">
      <c r="A67" s="3">
        <v>9</v>
      </c>
      <c r="B67" s="8" t="s">
        <v>1374</v>
      </c>
      <c r="C67" s="4" t="s">
        <v>51</v>
      </c>
      <c r="D67" s="3">
        <v>7846</v>
      </c>
      <c r="E67" s="7" t="s">
        <v>2320</v>
      </c>
      <c r="F67" s="4" t="s">
        <v>2307</v>
      </c>
      <c r="G67" s="4" t="s">
        <v>2308</v>
      </c>
      <c r="H67" s="3" t="s">
        <v>16</v>
      </c>
      <c r="I67" s="3" t="s">
        <v>63</v>
      </c>
      <c r="J67" s="5">
        <v>0</v>
      </c>
      <c r="K67" s="3">
        <v>2</v>
      </c>
      <c r="L67" s="57"/>
      <c r="M67" s="57">
        <f t="shared" si="1"/>
        <v>0</v>
      </c>
      <c r="N67" s="79"/>
    </row>
    <row r="68" spans="1:14" x14ac:dyDescent="0.4">
      <c r="A68" s="10">
        <v>9</v>
      </c>
      <c r="B68" s="11" t="s">
        <v>1375</v>
      </c>
      <c r="C68" s="12" t="s">
        <v>51</v>
      </c>
      <c r="D68" s="10">
        <v>9937</v>
      </c>
      <c r="E68" s="13" t="s">
        <v>2321</v>
      </c>
      <c r="F68" s="12" t="s">
        <v>2309</v>
      </c>
      <c r="G68" s="12" t="s">
        <v>211</v>
      </c>
      <c r="H68" s="10" t="s">
        <v>16</v>
      </c>
      <c r="I68" s="10" t="s">
        <v>63</v>
      </c>
      <c r="J68" s="14">
        <v>51000</v>
      </c>
      <c r="K68" s="10">
        <v>24</v>
      </c>
      <c r="L68" s="56"/>
      <c r="M68" s="56">
        <f t="shared" si="1"/>
        <v>0</v>
      </c>
      <c r="N68" s="79"/>
    </row>
    <row r="69" spans="1:14" x14ac:dyDescent="0.4">
      <c r="A69" s="3">
        <v>9</v>
      </c>
      <c r="B69" s="8" t="s">
        <v>1376</v>
      </c>
      <c r="C69" s="4" t="s">
        <v>51</v>
      </c>
      <c r="D69" s="3">
        <v>9938</v>
      </c>
      <c r="E69" s="7" t="s">
        <v>2322</v>
      </c>
      <c r="F69" s="4" t="s">
        <v>619</v>
      </c>
      <c r="G69" s="4" t="s">
        <v>620</v>
      </c>
      <c r="H69" s="3" t="s">
        <v>16</v>
      </c>
      <c r="I69" s="3" t="s">
        <v>63</v>
      </c>
      <c r="J69" s="5">
        <v>13900</v>
      </c>
      <c r="K69" s="3">
        <v>8</v>
      </c>
      <c r="L69" s="57"/>
      <c r="M69" s="57">
        <f t="shared" si="1"/>
        <v>0</v>
      </c>
      <c r="N69" s="79"/>
    </row>
    <row r="70" spans="1:14" x14ac:dyDescent="0.4">
      <c r="A70" s="3">
        <v>9</v>
      </c>
      <c r="B70" s="8" t="s">
        <v>1377</v>
      </c>
      <c r="C70" s="4" t="s">
        <v>51</v>
      </c>
      <c r="D70" s="3">
        <v>10768</v>
      </c>
      <c r="E70" s="7" t="s">
        <v>2323</v>
      </c>
      <c r="F70" s="4" t="s">
        <v>672</v>
      </c>
      <c r="G70" s="4" t="s">
        <v>673</v>
      </c>
      <c r="H70" s="3" t="s">
        <v>16</v>
      </c>
      <c r="I70" s="3" t="s">
        <v>63</v>
      </c>
      <c r="J70" s="5">
        <v>73400</v>
      </c>
      <c r="K70" s="3">
        <v>6</v>
      </c>
      <c r="L70" s="57"/>
      <c r="M70" s="57">
        <f t="shared" si="1"/>
        <v>0</v>
      </c>
      <c r="N70" s="79"/>
    </row>
    <row r="71" spans="1:14" x14ac:dyDescent="0.4">
      <c r="A71" s="3">
        <v>9</v>
      </c>
      <c r="B71" s="8" t="s">
        <v>1378</v>
      </c>
      <c r="C71" s="4" t="s">
        <v>51</v>
      </c>
      <c r="D71" s="3">
        <v>15896</v>
      </c>
      <c r="E71" s="7" t="s">
        <v>2324</v>
      </c>
      <c r="F71" s="4" t="s">
        <v>49</v>
      </c>
      <c r="G71" s="4" t="s">
        <v>50</v>
      </c>
      <c r="H71" s="3" t="s">
        <v>16</v>
      </c>
      <c r="I71" s="3" t="s">
        <v>63</v>
      </c>
      <c r="J71" s="5">
        <v>214000</v>
      </c>
      <c r="K71" s="3">
        <v>4</v>
      </c>
      <c r="L71" s="57"/>
      <c r="M71" s="57">
        <f t="shared" si="1"/>
        <v>0</v>
      </c>
      <c r="N71" s="79"/>
    </row>
    <row r="72" spans="1:14" x14ac:dyDescent="0.4">
      <c r="A72" s="3">
        <v>9</v>
      </c>
      <c r="B72" s="8" t="s">
        <v>1379</v>
      </c>
      <c r="C72" s="4" t="s">
        <v>51</v>
      </c>
      <c r="D72" s="3">
        <v>26198</v>
      </c>
      <c r="E72" s="7" t="s">
        <v>2325</v>
      </c>
      <c r="F72" s="4" t="s">
        <v>49</v>
      </c>
      <c r="G72" s="4" t="s">
        <v>2310</v>
      </c>
      <c r="H72" s="3" t="s">
        <v>16</v>
      </c>
      <c r="I72" s="3" t="s">
        <v>63</v>
      </c>
      <c r="J72" s="5">
        <v>214000</v>
      </c>
      <c r="K72" s="3">
        <v>58</v>
      </c>
      <c r="L72" s="57"/>
      <c r="M72" s="57">
        <f t="shared" si="1"/>
        <v>0</v>
      </c>
      <c r="N72" s="79"/>
    </row>
    <row r="73" spans="1:14" x14ac:dyDescent="0.4">
      <c r="A73" s="3">
        <v>9</v>
      </c>
      <c r="B73" s="8" t="s">
        <v>1380</v>
      </c>
      <c r="C73" s="4" t="s">
        <v>51</v>
      </c>
      <c r="D73" s="3">
        <v>27012</v>
      </c>
      <c r="E73" s="7" t="s">
        <v>2326</v>
      </c>
      <c r="F73" s="4" t="s">
        <v>2311</v>
      </c>
      <c r="G73" s="4" t="s">
        <v>2312</v>
      </c>
      <c r="H73" s="3" t="s">
        <v>16</v>
      </c>
      <c r="I73" s="3" t="s">
        <v>63</v>
      </c>
      <c r="J73" s="5">
        <v>0</v>
      </c>
      <c r="K73" s="3">
        <v>2</v>
      </c>
      <c r="L73" s="57"/>
      <c r="M73" s="57">
        <f t="shared" si="1"/>
        <v>0</v>
      </c>
      <c r="N73" s="79"/>
    </row>
    <row r="74" spans="1:14" x14ac:dyDescent="0.4">
      <c r="A74" s="3">
        <v>9</v>
      </c>
      <c r="B74" s="8" t="s">
        <v>1381</v>
      </c>
      <c r="C74" s="4" t="s">
        <v>51</v>
      </c>
      <c r="D74" s="3">
        <v>27013</v>
      </c>
      <c r="E74" s="7" t="s">
        <v>2327</v>
      </c>
      <c r="F74" s="4" t="s">
        <v>2313</v>
      </c>
      <c r="G74" s="4" t="s">
        <v>2314</v>
      </c>
      <c r="H74" s="3" t="s">
        <v>16</v>
      </c>
      <c r="I74" s="3" t="s">
        <v>63</v>
      </c>
      <c r="J74" s="5">
        <v>64000</v>
      </c>
      <c r="K74" s="3">
        <v>6</v>
      </c>
      <c r="L74" s="57"/>
      <c r="M74" s="57">
        <f t="shared" si="1"/>
        <v>0</v>
      </c>
      <c r="N74" s="79"/>
    </row>
    <row r="75" spans="1:14" ht="19.5" thickBot="1" x14ac:dyDescent="0.45">
      <c r="A75" s="15">
        <v>9</v>
      </c>
      <c r="B75" s="16" t="s">
        <v>1382</v>
      </c>
      <c r="C75" s="17" t="s">
        <v>51</v>
      </c>
      <c r="D75" s="15">
        <v>27240</v>
      </c>
      <c r="E75" s="18" t="s">
        <v>2328</v>
      </c>
      <c r="F75" s="17" t="s">
        <v>2313</v>
      </c>
      <c r="G75" s="17" t="s">
        <v>2315</v>
      </c>
      <c r="H75" s="15" t="s">
        <v>16</v>
      </c>
      <c r="I75" s="15" t="s">
        <v>63</v>
      </c>
      <c r="J75" s="19">
        <v>64000</v>
      </c>
      <c r="K75" s="15">
        <v>2</v>
      </c>
      <c r="L75" s="58"/>
      <c r="M75" s="58">
        <f t="shared" si="1"/>
        <v>0</v>
      </c>
      <c r="N75" s="80"/>
    </row>
    <row r="76" spans="1:14" x14ac:dyDescent="0.4">
      <c r="A76" s="10">
        <v>10</v>
      </c>
      <c r="B76" s="11" t="s">
        <v>1383</v>
      </c>
      <c r="C76" s="12" t="s">
        <v>2329</v>
      </c>
      <c r="D76" s="10">
        <v>6662</v>
      </c>
      <c r="E76" s="13" t="s">
        <v>2330</v>
      </c>
      <c r="F76" s="12" t="s">
        <v>437</v>
      </c>
      <c r="G76" s="12" t="s">
        <v>438</v>
      </c>
      <c r="H76" s="10" t="s">
        <v>16</v>
      </c>
      <c r="I76" s="10" t="s">
        <v>63</v>
      </c>
      <c r="J76" s="14">
        <v>64000</v>
      </c>
      <c r="K76" s="10">
        <v>16</v>
      </c>
      <c r="L76" s="56"/>
      <c r="M76" s="56">
        <f t="shared" si="1"/>
        <v>0</v>
      </c>
      <c r="N76" s="63">
        <f>SUM(M76)</f>
        <v>0</v>
      </c>
    </row>
  </sheetData>
  <mergeCells count="9">
    <mergeCell ref="N45:N46"/>
    <mergeCell ref="N47:N55"/>
    <mergeCell ref="N56:N62"/>
    <mergeCell ref="N63:N75"/>
    <mergeCell ref="N2:N13"/>
    <mergeCell ref="N14:N15"/>
    <mergeCell ref="N16:N18"/>
    <mergeCell ref="N19:N42"/>
    <mergeCell ref="N43:N44"/>
  </mergeCells>
  <phoneticPr fontId="2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headerFooter>
    <oddHeader xml:space="preserve">&amp;L令和７年度診療材料（血管撮影関連材料）物品供給契約入札明細書　(3群・電気生理検査分野)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3E24-3032-4590-B543-164F5E11BA9D}">
  <sheetPr>
    <pageSetUpPr fitToPage="1"/>
  </sheetPr>
  <dimension ref="A1:N40"/>
  <sheetViews>
    <sheetView zoomScale="85" zoomScaleNormal="85" workbookViewId="0">
      <pane ySplit="1" topLeftCell="A2" activePane="bottomLeft" state="frozen"/>
      <selection activeCell="D1" sqref="D1"/>
      <selection pane="bottomLeft" activeCell="P6" sqref="P6"/>
    </sheetView>
  </sheetViews>
  <sheetFormatPr defaultRowHeight="18.75" x14ac:dyDescent="0.4"/>
  <cols>
    <col min="2" max="2" width="9" style="9"/>
    <col min="3" max="3" width="25.625" customWidth="1"/>
    <col min="5" max="5" width="16.5" customWidth="1"/>
    <col min="6" max="6" width="29" customWidth="1"/>
    <col min="7" max="7" width="20.75" customWidth="1"/>
    <col min="8" max="11" width="11.25" customWidth="1"/>
    <col min="12" max="13" width="11.25" style="51" customWidth="1"/>
    <col min="14" max="14" width="20.5" style="61" customWidth="1"/>
  </cols>
  <sheetData>
    <row r="1" spans="1:14" s="1" customFormat="1" ht="45.75" customHeight="1" thickBot="1" x14ac:dyDescent="0.45">
      <c r="A1" s="35" t="s">
        <v>870</v>
      </c>
      <c r="B1" s="36" t="s">
        <v>871</v>
      </c>
      <c r="C1" s="37" t="s">
        <v>5</v>
      </c>
      <c r="D1" s="38" t="s">
        <v>872</v>
      </c>
      <c r="E1" s="37" t="s">
        <v>6</v>
      </c>
      <c r="F1" s="37" t="s">
        <v>4</v>
      </c>
      <c r="G1" s="37" t="s">
        <v>0</v>
      </c>
      <c r="H1" s="38" t="s">
        <v>7</v>
      </c>
      <c r="I1" s="38" t="s">
        <v>8</v>
      </c>
      <c r="J1" s="39" t="s">
        <v>1</v>
      </c>
      <c r="K1" s="38" t="s">
        <v>869</v>
      </c>
      <c r="L1" s="39" t="s">
        <v>2</v>
      </c>
      <c r="M1" s="39" t="s">
        <v>1630</v>
      </c>
      <c r="N1" s="39" t="s">
        <v>3</v>
      </c>
    </row>
    <row r="2" spans="1:14" ht="19.5" thickTop="1" x14ac:dyDescent="0.4">
      <c r="A2" s="10">
        <v>1</v>
      </c>
      <c r="B2" s="11" t="s">
        <v>1384</v>
      </c>
      <c r="C2" s="12" t="s">
        <v>29</v>
      </c>
      <c r="D2" s="10">
        <v>5202</v>
      </c>
      <c r="E2" s="13" t="s">
        <v>2336</v>
      </c>
      <c r="F2" s="12" t="s">
        <v>149</v>
      </c>
      <c r="G2" s="12" t="s">
        <v>175</v>
      </c>
      <c r="H2" s="10" t="s">
        <v>16</v>
      </c>
      <c r="I2" s="10" t="s">
        <v>17</v>
      </c>
      <c r="J2" s="14">
        <v>76100</v>
      </c>
      <c r="K2" s="10">
        <v>16</v>
      </c>
      <c r="L2" s="56"/>
      <c r="M2" s="56">
        <f>K2*L2</f>
        <v>0</v>
      </c>
      <c r="N2" s="82">
        <f>SUM(M2:M10)</f>
        <v>0</v>
      </c>
    </row>
    <row r="3" spans="1:14" x14ac:dyDescent="0.4">
      <c r="A3" s="3">
        <v>1</v>
      </c>
      <c r="B3" s="8" t="s">
        <v>1386</v>
      </c>
      <c r="C3" s="4" t="s">
        <v>29</v>
      </c>
      <c r="D3" s="3">
        <v>5203</v>
      </c>
      <c r="E3" s="7" t="s">
        <v>2337</v>
      </c>
      <c r="F3" s="4" t="s">
        <v>149</v>
      </c>
      <c r="G3" s="4" t="s">
        <v>150</v>
      </c>
      <c r="H3" s="3" t="s">
        <v>16</v>
      </c>
      <c r="I3" s="3" t="s">
        <v>17</v>
      </c>
      <c r="J3" s="5">
        <v>76100</v>
      </c>
      <c r="K3" s="3">
        <v>22</v>
      </c>
      <c r="L3" s="57"/>
      <c r="M3" s="57">
        <f t="shared" ref="M3:M40" si="0">K3*L3</f>
        <v>0</v>
      </c>
      <c r="N3" s="83"/>
    </row>
    <row r="4" spans="1:14" x14ac:dyDescent="0.4">
      <c r="A4" s="3">
        <v>1</v>
      </c>
      <c r="B4" s="8" t="s">
        <v>1385</v>
      </c>
      <c r="C4" s="4" t="s">
        <v>29</v>
      </c>
      <c r="D4" s="3">
        <v>5204</v>
      </c>
      <c r="E4" s="7" t="s">
        <v>2338</v>
      </c>
      <c r="F4" s="4" t="s">
        <v>149</v>
      </c>
      <c r="G4" s="4" t="s">
        <v>291</v>
      </c>
      <c r="H4" s="3" t="s">
        <v>16</v>
      </c>
      <c r="I4" s="3" t="s">
        <v>17</v>
      </c>
      <c r="J4" s="5">
        <v>76100</v>
      </c>
      <c r="K4" s="3">
        <v>4</v>
      </c>
      <c r="L4" s="57"/>
      <c r="M4" s="57">
        <f t="shared" si="0"/>
        <v>0</v>
      </c>
      <c r="N4" s="83"/>
    </row>
    <row r="5" spans="1:14" x14ac:dyDescent="0.4">
      <c r="A5" s="3">
        <v>1</v>
      </c>
      <c r="B5" s="8" t="s">
        <v>874</v>
      </c>
      <c r="C5" s="4" t="s">
        <v>29</v>
      </c>
      <c r="D5" s="3">
        <v>9889</v>
      </c>
      <c r="E5" s="7" t="s">
        <v>2339</v>
      </c>
      <c r="F5" s="4" t="s">
        <v>2331</v>
      </c>
      <c r="G5" s="4" t="s">
        <v>28</v>
      </c>
      <c r="H5" s="3" t="s">
        <v>30</v>
      </c>
      <c r="I5" s="3" t="s">
        <v>1734</v>
      </c>
      <c r="J5" s="5">
        <v>0</v>
      </c>
      <c r="K5" s="3">
        <v>32</v>
      </c>
      <c r="L5" s="57"/>
      <c r="M5" s="57">
        <f t="shared" si="0"/>
        <v>0</v>
      </c>
      <c r="N5" s="83"/>
    </row>
    <row r="6" spans="1:14" x14ac:dyDescent="0.4">
      <c r="A6" s="3">
        <v>1</v>
      </c>
      <c r="B6" s="8" t="s">
        <v>1387</v>
      </c>
      <c r="C6" s="4" t="s">
        <v>29</v>
      </c>
      <c r="D6" s="3">
        <v>10409</v>
      </c>
      <c r="E6" s="7" t="s">
        <v>2339</v>
      </c>
      <c r="F6" s="4" t="s">
        <v>2332</v>
      </c>
      <c r="G6" s="4" t="s">
        <v>2333</v>
      </c>
      <c r="H6" s="3" t="s">
        <v>30</v>
      </c>
      <c r="I6" s="3" t="s">
        <v>1734</v>
      </c>
      <c r="J6" s="5">
        <v>0</v>
      </c>
      <c r="K6" s="3">
        <v>2</v>
      </c>
      <c r="L6" s="57"/>
      <c r="M6" s="57">
        <f t="shared" si="0"/>
        <v>0</v>
      </c>
      <c r="N6" s="83"/>
    </row>
    <row r="7" spans="1:14" x14ac:dyDescent="0.4">
      <c r="A7" s="3">
        <v>1</v>
      </c>
      <c r="B7" s="8" t="s">
        <v>1203</v>
      </c>
      <c r="C7" s="4" t="s">
        <v>29</v>
      </c>
      <c r="D7" s="3">
        <v>23660</v>
      </c>
      <c r="E7" s="7" t="s">
        <v>2340</v>
      </c>
      <c r="F7" s="4" t="s">
        <v>549</v>
      </c>
      <c r="G7" s="4" t="s">
        <v>550</v>
      </c>
      <c r="H7" s="3" t="s">
        <v>16</v>
      </c>
      <c r="I7" s="3" t="s">
        <v>63</v>
      </c>
      <c r="J7" s="5">
        <v>135000</v>
      </c>
      <c r="K7" s="3">
        <v>2</v>
      </c>
      <c r="L7" s="57"/>
      <c r="M7" s="57">
        <f t="shared" si="0"/>
        <v>0</v>
      </c>
      <c r="N7" s="83"/>
    </row>
    <row r="8" spans="1:14" x14ac:dyDescent="0.4">
      <c r="A8" s="3">
        <v>1</v>
      </c>
      <c r="B8" s="8" t="s">
        <v>1204</v>
      </c>
      <c r="C8" s="4" t="s">
        <v>29</v>
      </c>
      <c r="D8" s="3">
        <v>24641</v>
      </c>
      <c r="E8" s="7" t="s">
        <v>2341</v>
      </c>
      <c r="F8" s="4" t="s">
        <v>94</v>
      </c>
      <c r="G8" s="4" t="s">
        <v>95</v>
      </c>
      <c r="H8" s="3" t="s">
        <v>74</v>
      </c>
      <c r="I8" s="3" t="s">
        <v>1945</v>
      </c>
      <c r="J8" s="5">
        <v>4150000</v>
      </c>
      <c r="K8" s="3">
        <v>2</v>
      </c>
      <c r="L8" s="57"/>
      <c r="M8" s="57">
        <f t="shared" si="0"/>
        <v>0</v>
      </c>
      <c r="N8" s="83"/>
    </row>
    <row r="9" spans="1:14" x14ac:dyDescent="0.4">
      <c r="A9" s="3">
        <v>1</v>
      </c>
      <c r="B9" s="8" t="s">
        <v>1201</v>
      </c>
      <c r="C9" s="4" t="s">
        <v>29</v>
      </c>
      <c r="D9" s="3">
        <v>24642</v>
      </c>
      <c r="E9" s="7" t="s">
        <v>2342</v>
      </c>
      <c r="F9" s="4" t="s">
        <v>285</v>
      </c>
      <c r="G9" s="4" t="s">
        <v>286</v>
      </c>
      <c r="H9" s="3" t="s">
        <v>16</v>
      </c>
      <c r="I9" s="3" t="s">
        <v>63</v>
      </c>
      <c r="J9" s="5">
        <v>548000</v>
      </c>
      <c r="K9" s="3">
        <v>2</v>
      </c>
      <c r="L9" s="57"/>
      <c r="M9" s="57">
        <f t="shared" si="0"/>
        <v>0</v>
      </c>
      <c r="N9" s="83"/>
    </row>
    <row r="10" spans="1:14" ht="19.5" thickBot="1" x14ac:dyDescent="0.45">
      <c r="A10" s="15">
        <v>1</v>
      </c>
      <c r="B10" s="16" t="s">
        <v>1388</v>
      </c>
      <c r="C10" s="17" t="s">
        <v>29</v>
      </c>
      <c r="D10" s="15">
        <v>26270</v>
      </c>
      <c r="E10" s="18" t="s">
        <v>2343</v>
      </c>
      <c r="F10" s="17" t="s">
        <v>2334</v>
      </c>
      <c r="G10" s="17" t="s">
        <v>2335</v>
      </c>
      <c r="H10" s="15" t="s">
        <v>12</v>
      </c>
      <c r="I10" s="15" t="s">
        <v>2344</v>
      </c>
      <c r="J10" s="19">
        <v>398000</v>
      </c>
      <c r="K10" s="15">
        <v>4</v>
      </c>
      <c r="L10" s="58"/>
      <c r="M10" s="58">
        <f t="shared" si="0"/>
        <v>0</v>
      </c>
      <c r="N10" s="84"/>
    </row>
    <row r="11" spans="1:14" ht="19.5" thickBot="1" x14ac:dyDescent="0.45">
      <c r="A11" s="20">
        <v>2</v>
      </c>
      <c r="B11" s="21" t="s">
        <v>1389</v>
      </c>
      <c r="C11" s="22" t="s">
        <v>433</v>
      </c>
      <c r="D11" s="20">
        <v>4492</v>
      </c>
      <c r="E11" s="23" t="s">
        <v>2345</v>
      </c>
      <c r="F11" s="22" t="s">
        <v>431</v>
      </c>
      <c r="G11" s="22" t="s">
        <v>432</v>
      </c>
      <c r="H11" s="20" t="s">
        <v>16</v>
      </c>
      <c r="I11" s="20" t="s">
        <v>17</v>
      </c>
      <c r="J11" s="24">
        <v>14000</v>
      </c>
      <c r="K11" s="20">
        <v>12</v>
      </c>
      <c r="L11" s="54"/>
      <c r="M11" s="54">
        <f t="shared" si="0"/>
        <v>0</v>
      </c>
      <c r="N11" s="55">
        <f>SUM(M11)</f>
        <v>0</v>
      </c>
    </row>
    <row r="12" spans="1:14" ht="19.5" thickBot="1" x14ac:dyDescent="0.45">
      <c r="A12" s="30">
        <v>3</v>
      </c>
      <c r="B12" s="31" t="s">
        <v>1390</v>
      </c>
      <c r="C12" s="32" t="s">
        <v>360</v>
      </c>
      <c r="D12" s="30">
        <v>6226</v>
      </c>
      <c r="E12" s="33" t="s">
        <v>2346</v>
      </c>
      <c r="F12" s="32" t="s">
        <v>748</v>
      </c>
      <c r="G12" s="32" t="s">
        <v>749</v>
      </c>
      <c r="H12" s="30" t="s">
        <v>30</v>
      </c>
      <c r="I12" s="30" t="s">
        <v>1734</v>
      </c>
      <c r="J12" s="34">
        <v>2700</v>
      </c>
      <c r="K12" s="30">
        <v>6</v>
      </c>
      <c r="L12" s="59"/>
      <c r="M12" s="59">
        <f t="shared" si="0"/>
        <v>0</v>
      </c>
      <c r="N12" s="60">
        <f>SUM(M12)</f>
        <v>0</v>
      </c>
    </row>
    <row r="13" spans="1:14" x14ac:dyDescent="0.4">
      <c r="A13" s="25">
        <v>4</v>
      </c>
      <c r="B13" s="26" t="s">
        <v>1391</v>
      </c>
      <c r="C13" s="27" t="s">
        <v>11</v>
      </c>
      <c r="D13" s="25">
        <v>6517</v>
      </c>
      <c r="E13" s="28" t="s">
        <v>2369</v>
      </c>
      <c r="F13" s="27" t="s">
        <v>441</v>
      </c>
      <c r="G13" s="27" t="s">
        <v>2352</v>
      </c>
      <c r="H13" s="25" t="s">
        <v>16</v>
      </c>
      <c r="I13" s="25" t="s">
        <v>13</v>
      </c>
      <c r="J13" s="29">
        <v>13600</v>
      </c>
      <c r="K13" s="25">
        <v>8</v>
      </c>
      <c r="L13" s="62"/>
      <c r="M13" s="62">
        <f t="shared" si="0"/>
        <v>0</v>
      </c>
      <c r="N13" s="78">
        <f>SUM(M13:M39)</f>
        <v>0</v>
      </c>
    </row>
    <row r="14" spans="1:14" x14ac:dyDescent="0.4">
      <c r="A14" s="10">
        <v>4</v>
      </c>
      <c r="B14" s="11" t="s">
        <v>1392</v>
      </c>
      <c r="C14" s="12" t="s">
        <v>11</v>
      </c>
      <c r="D14" s="10">
        <v>6557</v>
      </c>
      <c r="E14" s="13" t="s">
        <v>2370</v>
      </c>
      <c r="F14" s="12" t="s">
        <v>81</v>
      </c>
      <c r="G14" s="12" t="s">
        <v>82</v>
      </c>
      <c r="H14" s="10" t="s">
        <v>16</v>
      </c>
      <c r="I14" s="10" t="s">
        <v>17</v>
      </c>
      <c r="J14" s="14">
        <v>538000</v>
      </c>
      <c r="K14" s="10">
        <v>4</v>
      </c>
      <c r="L14" s="56"/>
      <c r="M14" s="56">
        <f t="shared" si="0"/>
        <v>0</v>
      </c>
      <c r="N14" s="79"/>
    </row>
    <row r="15" spans="1:14" x14ac:dyDescent="0.4">
      <c r="A15" s="10">
        <v>4</v>
      </c>
      <c r="B15" s="8" t="s">
        <v>1393</v>
      </c>
      <c r="C15" s="4" t="s">
        <v>11</v>
      </c>
      <c r="D15" s="3">
        <v>6558</v>
      </c>
      <c r="E15" s="7" t="s">
        <v>2371</v>
      </c>
      <c r="F15" s="4" t="s">
        <v>81</v>
      </c>
      <c r="G15" s="4" t="s">
        <v>83</v>
      </c>
      <c r="H15" s="3" t="s">
        <v>16</v>
      </c>
      <c r="I15" s="3" t="s">
        <v>17</v>
      </c>
      <c r="J15" s="5">
        <v>538000</v>
      </c>
      <c r="K15" s="3">
        <v>2</v>
      </c>
      <c r="L15" s="57"/>
      <c r="M15" s="57">
        <f t="shared" si="0"/>
        <v>0</v>
      </c>
      <c r="N15" s="79"/>
    </row>
    <row r="16" spans="1:14" x14ac:dyDescent="0.4">
      <c r="A16" s="10">
        <v>4</v>
      </c>
      <c r="B16" s="8" t="s">
        <v>1394</v>
      </c>
      <c r="C16" s="4" t="s">
        <v>11</v>
      </c>
      <c r="D16" s="3">
        <v>6573</v>
      </c>
      <c r="E16" s="7" t="s">
        <v>2372</v>
      </c>
      <c r="F16" s="4" t="s">
        <v>151</v>
      </c>
      <c r="G16" s="4" t="s">
        <v>152</v>
      </c>
      <c r="H16" s="3" t="s">
        <v>16</v>
      </c>
      <c r="I16" s="3" t="s">
        <v>17</v>
      </c>
      <c r="J16" s="5">
        <v>88600</v>
      </c>
      <c r="K16" s="3">
        <v>14</v>
      </c>
      <c r="L16" s="57"/>
      <c r="M16" s="57">
        <f t="shared" si="0"/>
        <v>0</v>
      </c>
      <c r="N16" s="79"/>
    </row>
    <row r="17" spans="1:14" x14ac:dyDescent="0.4">
      <c r="A17" s="10">
        <v>4</v>
      </c>
      <c r="B17" s="8" t="s">
        <v>1395</v>
      </c>
      <c r="C17" s="4" t="s">
        <v>11</v>
      </c>
      <c r="D17" s="3">
        <v>6574</v>
      </c>
      <c r="E17" s="7" t="s">
        <v>2373</v>
      </c>
      <c r="F17" s="4" t="s">
        <v>151</v>
      </c>
      <c r="G17" s="4" t="s">
        <v>176</v>
      </c>
      <c r="H17" s="3" t="s">
        <v>16</v>
      </c>
      <c r="I17" s="3" t="s">
        <v>17</v>
      </c>
      <c r="J17" s="5">
        <v>88600</v>
      </c>
      <c r="K17" s="3">
        <v>10</v>
      </c>
      <c r="L17" s="57"/>
      <c r="M17" s="57">
        <f t="shared" si="0"/>
        <v>0</v>
      </c>
      <c r="N17" s="79"/>
    </row>
    <row r="18" spans="1:14" x14ac:dyDescent="0.4">
      <c r="A18" s="10">
        <v>4</v>
      </c>
      <c r="B18" s="8" t="s">
        <v>1396</v>
      </c>
      <c r="C18" s="4" t="s">
        <v>11</v>
      </c>
      <c r="D18" s="3">
        <v>8329</v>
      </c>
      <c r="E18" s="7" t="s">
        <v>2374</v>
      </c>
      <c r="F18" s="4" t="s">
        <v>151</v>
      </c>
      <c r="G18" s="4" t="s">
        <v>2353</v>
      </c>
      <c r="H18" s="3" t="s">
        <v>16</v>
      </c>
      <c r="I18" s="3" t="s">
        <v>17</v>
      </c>
      <c r="J18" s="5">
        <v>88600</v>
      </c>
      <c r="K18" s="3">
        <v>2</v>
      </c>
      <c r="L18" s="57"/>
      <c r="M18" s="57">
        <f t="shared" si="0"/>
        <v>0</v>
      </c>
      <c r="N18" s="79"/>
    </row>
    <row r="19" spans="1:14" x14ac:dyDescent="0.4">
      <c r="A19" s="10">
        <v>4</v>
      </c>
      <c r="B19" s="8" t="s">
        <v>1397</v>
      </c>
      <c r="C19" s="4" t="s">
        <v>11</v>
      </c>
      <c r="D19" s="3">
        <v>10743</v>
      </c>
      <c r="E19" s="7" t="s">
        <v>2375</v>
      </c>
      <c r="F19" s="4" t="s">
        <v>439</v>
      </c>
      <c r="G19" s="4" t="s">
        <v>440</v>
      </c>
      <c r="H19" s="3" t="s">
        <v>30</v>
      </c>
      <c r="I19" s="3" t="s">
        <v>31</v>
      </c>
      <c r="J19" s="5">
        <v>13600</v>
      </c>
      <c r="K19" s="3">
        <v>4</v>
      </c>
      <c r="L19" s="57"/>
      <c r="M19" s="57">
        <f t="shared" si="0"/>
        <v>0</v>
      </c>
      <c r="N19" s="79"/>
    </row>
    <row r="20" spans="1:14" x14ac:dyDescent="0.4">
      <c r="A20" s="10">
        <v>4</v>
      </c>
      <c r="B20" s="8" t="s">
        <v>1398</v>
      </c>
      <c r="C20" s="4" t="s">
        <v>11</v>
      </c>
      <c r="D20" s="3">
        <v>13432</v>
      </c>
      <c r="E20" s="7" t="s">
        <v>2376</v>
      </c>
      <c r="F20" s="4" t="s">
        <v>297</v>
      </c>
      <c r="G20" s="4" t="s">
        <v>298</v>
      </c>
      <c r="H20" s="3" t="s">
        <v>16</v>
      </c>
      <c r="I20" s="3" t="s">
        <v>63</v>
      </c>
      <c r="J20" s="5">
        <v>88600</v>
      </c>
      <c r="K20" s="3">
        <v>16</v>
      </c>
      <c r="L20" s="57"/>
      <c r="M20" s="57">
        <f t="shared" si="0"/>
        <v>0</v>
      </c>
      <c r="N20" s="79"/>
    </row>
    <row r="21" spans="1:14" x14ac:dyDescent="0.4">
      <c r="A21" s="10">
        <v>4</v>
      </c>
      <c r="B21" s="8" t="s">
        <v>1399</v>
      </c>
      <c r="C21" s="4" t="s">
        <v>11</v>
      </c>
      <c r="D21" s="3">
        <v>13586</v>
      </c>
      <c r="E21" s="7" t="s">
        <v>2377</v>
      </c>
      <c r="F21" s="4" t="s">
        <v>2354</v>
      </c>
      <c r="G21" s="4" t="s">
        <v>763</v>
      </c>
      <c r="H21" s="3" t="s">
        <v>30</v>
      </c>
      <c r="I21" s="3" t="s">
        <v>1734</v>
      </c>
      <c r="J21" s="5">
        <v>29900</v>
      </c>
      <c r="K21" s="3">
        <v>10</v>
      </c>
      <c r="L21" s="57"/>
      <c r="M21" s="57">
        <f t="shared" si="0"/>
        <v>0</v>
      </c>
      <c r="N21" s="79"/>
    </row>
    <row r="22" spans="1:14" x14ac:dyDescent="0.4">
      <c r="A22" s="10">
        <v>4</v>
      </c>
      <c r="B22" s="8" t="s">
        <v>1400</v>
      </c>
      <c r="C22" s="4" t="s">
        <v>11</v>
      </c>
      <c r="D22" s="3">
        <v>14776</v>
      </c>
      <c r="E22" s="7" t="s">
        <v>2378</v>
      </c>
      <c r="F22" s="4" t="s">
        <v>2355</v>
      </c>
      <c r="G22" s="4" t="s">
        <v>2356</v>
      </c>
      <c r="H22" s="3" t="s">
        <v>12</v>
      </c>
      <c r="I22" s="3" t="s">
        <v>2344</v>
      </c>
      <c r="J22" s="5">
        <v>391000</v>
      </c>
      <c r="K22" s="3">
        <v>2</v>
      </c>
      <c r="L22" s="57"/>
      <c r="M22" s="57">
        <f t="shared" si="0"/>
        <v>0</v>
      </c>
      <c r="N22" s="79"/>
    </row>
    <row r="23" spans="1:14" x14ac:dyDescent="0.4">
      <c r="A23" s="10">
        <v>4</v>
      </c>
      <c r="B23" s="8" t="s">
        <v>1401</v>
      </c>
      <c r="C23" s="4" t="s">
        <v>11</v>
      </c>
      <c r="D23" s="3">
        <v>14777</v>
      </c>
      <c r="E23" s="7" t="s">
        <v>2379</v>
      </c>
      <c r="F23" s="4" t="s">
        <v>33</v>
      </c>
      <c r="G23" s="4" t="s">
        <v>34</v>
      </c>
      <c r="H23" s="3" t="s">
        <v>12</v>
      </c>
      <c r="I23" s="3" t="s">
        <v>2344</v>
      </c>
      <c r="J23" s="5">
        <v>730000</v>
      </c>
      <c r="K23" s="3">
        <v>22</v>
      </c>
      <c r="L23" s="57"/>
      <c r="M23" s="57">
        <f t="shared" si="0"/>
        <v>0</v>
      </c>
      <c r="N23" s="79"/>
    </row>
    <row r="24" spans="1:14" x14ac:dyDescent="0.4">
      <c r="A24" s="10">
        <v>4</v>
      </c>
      <c r="B24" s="8" t="s">
        <v>1402</v>
      </c>
      <c r="C24" s="4" t="s">
        <v>11</v>
      </c>
      <c r="D24" s="3">
        <v>15157</v>
      </c>
      <c r="E24" s="7" t="s">
        <v>2380</v>
      </c>
      <c r="F24" s="4" t="s">
        <v>597</v>
      </c>
      <c r="G24" s="4" t="s">
        <v>598</v>
      </c>
      <c r="H24" s="3" t="s">
        <v>16</v>
      </c>
      <c r="I24" s="3" t="s">
        <v>63</v>
      </c>
      <c r="J24" s="5">
        <v>13600</v>
      </c>
      <c r="K24" s="3">
        <v>16</v>
      </c>
      <c r="L24" s="57"/>
      <c r="M24" s="57">
        <f t="shared" si="0"/>
        <v>0</v>
      </c>
      <c r="N24" s="79"/>
    </row>
    <row r="25" spans="1:14" x14ac:dyDescent="0.4">
      <c r="A25" s="10">
        <v>4</v>
      </c>
      <c r="B25" s="8" t="s">
        <v>1403</v>
      </c>
      <c r="C25" s="4" t="s">
        <v>11</v>
      </c>
      <c r="D25" s="3">
        <v>19251</v>
      </c>
      <c r="E25" s="7" t="s">
        <v>2381</v>
      </c>
      <c r="F25" s="4" t="s">
        <v>136</v>
      </c>
      <c r="G25" s="4" t="s">
        <v>137</v>
      </c>
      <c r="H25" s="3" t="s">
        <v>16</v>
      </c>
      <c r="I25" s="3" t="s">
        <v>17</v>
      </c>
      <c r="J25" s="5">
        <v>135000</v>
      </c>
      <c r="K25" s="3">
        <v>2</v>
      </c>
      <c r="L25" s="57"/>
      <c r="M25" s="57">
        <f t="shared" si="0"/>
        <v>0</v>
      </c>
      <c r="N25" s="79"/>
    </row>
    <row r="26" spans="1:14" x14ac:dyDescent="0.4">
      <c r="A26" s="10">
        <v>4</v>
      </c>
      <c r="B26" s="8" t="s">
        <v>1404</v>
      </c>
      <c r="C26" s="4" t="s">
        <v>11</v>
      </c>
      <c r="D26" s="3">
        <v>19843</v>
      </c>
      <c r="E26" s="7" t="s">
        <v>2382</v>
      </c>
      <c r="F26" s="4" t="s">
        <v>21</v>
      </c>
      <c r="G26" s="4" t="s">
        <v>22</v>
      </c>
      <c r="H26" s="3" t="s">
        <v>12</v>
      </c>
      <c r="I26" s="3" t="s">
        <v>2344</v>
      </c>
      <c r="J26" s="5">
        <v>2660000</v>
      </c>
      <c r="K26" s="3">
        <v>4</v>
      </c>
      <c r="L26" s="57"/>
      <c r="M26" s="57">
        <f t="shared" si="0"/>
        <v>0</v>
      </c>
      <c r="N26" s="79"/>
    </row>
    <row r="27" spans="1:14" x14ac:dyDescent="0.4">
      <c r="A27" s="10">
        <v>4</v>
      </c>
      <c r="B27" s="8" t="s">
        <v>1405</v>
      </c>
      <c r="C27" s="4" t="s">
        <v>11</v>
      </c>
      <c r="D27" s="3">
        <v>20540</v>
      </c>
      <c r="E27" s="7" t="s">
        <v>2383</v>
      </c>
      <c r="F27" s="4" t="s">
        <v>35</v>
      </c>
      <c r="G27" s="4" t="s">
        <v>2357</v>
      </c>
      <c r="H27" s="3" t="s">
        <v>12</v>
      </c>
      <c r="I27" s="3" t="s">
        <v>2344</v>
      </c>
      <c r="J27" s="5">
        <v>1710000</v>
      </c>
      <c r="K27" s="3">
        <v>2</v>
      </c>
      <c r="L27" s="57"/>
      <c r="M27" s="57">
        <f t="shared" si="0"/>
        <v>0</v>
      </c>
      <c r="N27" s="79"/>
    </row>
    <row r="28" spans="1:14" x14ac:dyDescent="0.4">
      <c r="A28" s="10">
        <v>4</v>
      </c>
      <c r="B28" s="8" t="s">
        <v>1406</v>
      </c>
      <c r="C28" s="4" t="s">
        <v>11</v>
      </c>
      <c r="D28" s="3">
        <v>20565</v>
      </c>
      <c r="E28" s="7" t="s">
        <v>2384</v>
      </c>
      <c r="F28" s="4" t="s">
        <v>21</v>
      </c>
      <c r="G28" s="4" t="s">
        <v>113</v>
      </c>
      <c r="H28" s="3" t="s">
        <v>12</v>
      </c>
      <c r="I28" s="3" t="s">
        <v>2344</v>
      </c>
      <c r="J28" s="5">
        <v>2660000</v>
      </c>
      <c r="K28" s="3">
        <v>4</v>
      </c>
      <c r="L28" s="57"/>
      <c r="M28" s="57">
        <f t="shared" si="0"/>
        <v>0</v>
      </c>
      <c r="N28" s="79"/>
    </row>
    <row r="29" spans="1:14" x14ac:dyDescent="0.4">
      <c r="A29" s="10">
        <v>4</v>
      </c>
      <c r="B29" s="8" t="s">
        <v>1407</v>
      </c>
      <c r="C29" s="4" t="s">
        <v>11</v>
      </c>
      <c r="D29" s="3">
        <v>20629</v>
      </c>
      <c r="E29" s="7" t="s">
        <v>2385</v>
      </c>
      <c r="F29" s="4" t="s">
        <v>136</v>
      </c>
      <c r="G29" s="4" t="s">
        <v>543</v>
      </c>
      <c r="H29" s="3" t="s">
        <v>16</v>
      </c>
      <c r="I29" s="3" t="s">
        <v>63</v>
      </c>
      <c r="J29" s="5">
        <v>135000</v>
      </c>
      <c r="K29" s="3">
        <v>6</v>
      </c>
      <c r="L29" s="57"/>
      <c r="M29" s="57">
        <f t="shared" si="0"/>
        <v>0</v>
      </c>
      <c r="N29" s="79"/>
    </row>
    <row r="30" spans="1:14" x14ac:dyDescent="0.4">
      <c r="A30" s="10">
        <v>4</v>
      </c>
      <c r="B30" s="8" t="s">
        <v>1408</v>
      </c>
      <c r="C30" s="4" t="s">
        <v>11</v>
      </c>
      <c r="D30" s="3">
        <v>21019</v>
      </c>
      <c r="E30" s="7" t="s">
        <v>2386</v>
      </c>
      <c r="F30" s="4" t="s">
        <v>9</v>
      </c>
      <c r="G30" s="4" t="s">
        <v>10</v>
      </c>
      <c r="H30" s="3" t="s">
        <v>12</v>
      </c>
      <c r="I30" s="3" t="s">
        <v>2344</v>
      </c>
      <c r="J30" s="5">
        <v>4750000</v>
      </c>
      <c r="K30" s="3">
        <v>12</v>
      </c>
      <c r="L30" s="57"/>
      <c r="M30" s="57">
        <f t="shared" si="0"/>
        <v>0</v>
      </c>
      <c r="N30" s="79"/>
    </row>
    <row r="31" spans="1:14" x14ac:dyDescent="0.4">
      <c r="A31" s="10">
        <v>4</v>
      </c>
      <c r="B31" s="8" t="s">
        <v>1409</v>
      </c>
      <c r="C31" s="4" t="s">
        <v>11</v>
      </c>
      <c r="D31" s="3">
        <v>21109</v>
      </c>
      <c r="E31" s="7" t="s">
        <v>2387</v>
      </c>
      <c r="F31" s="4" t="s">
        <v>90</v>
      </c>
      <c r="G31" s="4" t="s">
        <v>2358</v>
      </c>
      <c r="H31" s="3" t="s">
        <v>12</v>
      </c>
      <c r="I31" s="3" t="s">
        <v>2344</v>
      </c>
      <c r="J31" s="5">
        <v>4400000</v>
      </c>
      <c r="K31" s="3">
        <v>4</v>
      </c>
      <c r="L31" s="57"/>
      <c r="M31" s="57">
        <f t="shared" si="0"/>
        <v>0</v>
      </c>
      <c r="N31" s="79"/>
    </row>
    <row r="32" spans="1:14" x14ac:dyDescent="0.4">
      <c r="A32" s="10">
        <v>4</v>
      </c>
      <c r="B32" s="8" t="s">
        <v>1410</v>
      </c>
      <c r="C32" s="4" t="s">
        <v>11</v>
      </c>
      <c r="D32" s="3">
        <v>21182</v>
      </c>
      <c r="E32" s="7" t="s">
        <v>2388</v>
      </c>
      <c r="F32" s="4" t="s">
        <v>387</v>
      </c>
      <c r="G32" s="4" t="s">
        <v>388</v>
      </c>
      <c r="H32" s="3" t="s">
        <v>16</v>
      </c>
      <c r="I32" s="3" t="s">
        <v>63</v>
      </c>
      <c r="J32" s="5">
        <v>0</v>
      </c>
      <c r="K32" s="3">
        <v>42</v>
      </c>
      <c r="L32" s="57"/>
      <c r="M32" s="57">
        <f t="shared" si="0"/>
        <v>0</v>
      </c>
      <c r="N32" s="79"/>
    </row>
    <row r="33" spans="1:14" x14ac:dyDescent="0.4">
      <c r="A33" s="10">
        <v>4</v>
      </c>
      <c r="B33" s="8" t="s">
        <v>1411</v>
      </c>
      <c r="C33" s="4" t="s">
        <v>11</v>
      </c>
      <c r="D33" s="3">
        <v>23947</v>
      </c>
      <c r="E33" s="7" t="s">
        <v>2389</v>
      </c>
      <c r="F33" s="4" t="s">
        <v>66</v>
      </c>
      <c r="G33" s="4" t="s">
        <v>67</v>
      </c>
      <c r="H33" s="3" t="s">
        <v>30</v>
      </c>
      <c r="I33" s="3" t="s">
        <v>1734</v>
      </c>
      <c r="J33" s="5">
        <v>388000</v>
      </c>
      <c r="K33" s="3">
        <v>4</v>
      </c>
      <c r="L33" s="57"/>
      <c r="M33" s="57">
        <f t="shared" si="0"/>
        <v>0</v>
      </c>
      <c r="N33" s="79"/>
    </row>
    <row r="34" spans="1:14" x14ac:dyDescent="0.4">
      <c r="A34" s="10">
        <v>4</v>
      </c>
      <c r="B34" s="8" t="s">
        <v>1412</v>
      </c>
      <c r="C34" s="4" t="s">
        <v>11</v>
      </c>
      <c r="D34" s="3">
        <v>26272</v>
      </c>
      <c r="E34" s="7" t="s">
        <v>2390</v>
      </c>
      <c r="F34" s="4" t="s">
        <v>189</v>
      </c>
      <c r="G34" s="4" t="s">
        <v>2359</v>
      </c>
      <c r="H34" s="3" t="s">
        <v>74</v>
      </c>
      <c r="I34" s="3" t="s">
        <v>1945</v>
      </c>
      <c r="J34" s="5">
        <v>1070000</v>
      </c>
      <c r="K34" s="3">
        <v>6</v>
      </c>
      <c r="L34" s="57"/>
      <c r="M34" s="57">
        <f t="shared" si="0"/>
        <v>0</v>
      </c>
      <c r="N34" s="79"/>
    </row>
    <row r="35" spans="1:14" x14ac:dyDescent="0.4">
      <c r="A35" s="10">
        <v>4</v>
      </c>
      <c r="B35" s="8" t="s">
        <v>1413</v>
      </c>
      <c r="C35" s="4" t="s">
        <v>11</v>
      </c>
      <c r="D35" s="3">
        <v>26273</v>
      </c>
      <c r="E35" s="7" t="s">
        <v>2391</v>
      </c>
      <c r="F35" s="4" t="s">
        <v>189</v>
      </c>
      <c r="G35" s="4" t="s">
        <v>2360</v>
      </c>
      <c r="H35" s="3" t="s">
        <v>74</v>
      </c>
      <c r="I35" s="3" t="s">
        <v>1945</v>
      </c>
      <c r="J35" s="5">
        <v>1060000</v>
      </c>
      <c r="K35" s="3">
        <v>2</v>
      </c>
      <c r="L35" s="57"/>
      <c r="M35" s="57">
        <f t="shared" si="0"/>
        <v>0</v>
      </c>
      <c r="N35" s="79"/>
    </row>
    <row r="36" spans="1:14" x14ac:dyDescent="0.4">
      <c r="A36" s="10">
        <v>4</v>
      </c>
      <c r="B36" s="8" t="s">
        <v>2347</v>
      </c>
      <c r="C36" s="4" t="s">
        <v>11</v>
      </c>
      <c r="D36" s="3">
        <v>26442</v>
      </c>
      <c r="E36" s="7" t="s">
        <v>2392</v>
      </c>
      <c r="F36" s="4" t="s">
        <v>2361</v>
      </c>
      <c r="G36" s="4" t="s">
        <v>2362</v>
      </c>
      <c r="H36" s="3" t="s">
        <v>74</v>
      </c>
      <c r="I36" s="3" t="s">
        <v>1945</v>
      </c>
      <c r="J36" s="5">
        <v>0</v>
      </c>
      <c r="K36" s="3">
        <v>6</v>
      </c>
      <c r="L36" s="57"/>
      <c r="M36" s="57">
        <f t="shared" si="0"/>
        <v>0</v>
      </c>
      <c r="N36" s="79"/>
    </row>
    <row r="37" spans="1:14" x14ac:dyDescent="0.4">
      <c r="A37" s="10">
        <v>4</v>
      </c>
      <c r="B37" s="8" t="s">
        <v>2348</v>
      </c>
      <c r="C37" s="4" t="s">
        <v>11</v>
      </c>
      <c r="D37" s="3">
        <v>26532</v>
      </c>
      <c r="E37" s="7" t="s">
        <v>2393</v>
      </c>
      <c r="F37" s="4" t="s">
        <v>2363</v>
      </c>
      <c r="G37" s="4" t="s">
        <v>2364</v>
      </c>
      <c r="H37" s="3" t="s">
        <v>74</v>
      </c>
      <c r="I37" s="3" t="s">
        <v>1945</v>
      </c>
      <c r="J37" s="5">
        <v>0</v>
      </c>
      <c r="K37" s="3">
        <v>2</v>
      </c>
      <c r="L37" s="57"/>
      <c r="M37" s="57">
        <f t="shared" si="0"/>
        <v>0</v>
      </c>
      <c r="N37" s="79"/>
    </row>
    <row r="38" spans="1:14" x14ac:dyDescent="0.4">
      <c r="A38" s="10">
        <v>4</v>
      </c>
      <c r="B38" s="8" t="s">
        <v>2349</v>
      </c>
      <c r="C38" s="4" t="s">
        <v>11</v>
      </c>
      <c r="D38" s="3">
        <v>26536</v>
      </c>
      <c r="E38" s="7" t="s">
        <v>2394</v>
      </c>
      <c r="F38" s="4" t="s">
        <v>439</v>
      </c>
      <c r="G38" s="4" t="s">
        <v>2365</v>
      </c>
      <c r="H38" s="3" t="s">
        <v>30</v>
      </c>
      <c r="I38" s="3" t="s">
        <v>1734</v>
      </c>
      <c r="J38" s="5">
        <v>13600</v>
      </c>
      <c r="K38" s="3">
        <v>2</v>
      </c>
      <c r="L38" s="57"/>
      <c r="M38" s="57">
        <f t="shared" si="0"/>
        <v>0</v>
      </c>
      <c r="N38" s="79"/>
    </row>
    <row r="39" spans="1:14" ht="19.5" thickBot="1" x14ac:dyDescent="0.45">
      <c r="A39" s="30">
        <v>4</v>
      </c>
      <c r="B39" s="16" t="s">
        <v>2350</v>
      </c>
      <c r="C39" s="17" t="s">
        <v>11</v>
      </c>
      <c r="D39" s="15">
        <v>26682</v>
      </c>
      <c r="E39" s="18" t="s">
        <v>2395</v>
      </c>
      <c r="F39" s="17" t="s">
        <v>2363</v>
      </c>
      <c r="G39" s="17" t="s">
        <v>2366</v>
      </c>
      <c r="H39" s="15" t="s">
        <v>74</v>
      </c>
      <c r="I39" s="15" t="s">
        <v>1945</v>
      </c>
      <c r="J39" s="19">
        <v>0</v>
      </c>
      <c r="K39" s="15">
        <v>2</v>
      </c>
      <c r="L39" s="58"/>
      <c r="M39" s="58">
        <f t="shared" si="0"/>
        <v>0</v>
      </c>
      <c r="N39" s="80"/>
    </row>
    <row r="40" spans="1:14" x14ac:dyDescent="0.4">
      <c r="A40" s="10">
        <v>5</v>
      </c>
      <c r="B40" s="11" t="s">
        <v>2351</v>
      </c>
      <c r="C40" s="12" t="s">
        <v>51</v>
      </c>
      <c r="D40" s="10">
        <v>26768</v>
      </c>
      <c r="E40" s="13" t="s">
        <v>2396</v>
      </c>
      <c r="F40" s="12" t="s">
        <v>2367</v>
      </c>
      <c r="G40" s="12" t="s">
        <v>2368</v>
      </c>
      <c r="H40" s="10" t="s">
        <v>74</v>
      </c>
      <c r="I40" s="10" t="s">
        <v>75</v>
      </c>
      <c r="J40" s="14">
        <v>0</v>
      </c>
      <c r="K40" s="10">
        <v>2</v>
      </c>
      <c r="L40" s="56"/>
      <c r="M40" s="56">
        <f t="shared" si="0"/>
        <v>0</v>
      </c>
      <c r="N40" s="77">
        <f>SUM(M40)</f>
        <v>0</v>
      </c>
    </row>
  </sheetData>
  <mergeCells count="2">
    <mergeCell ref="N2:N10"/>
    <mergeCell ref="N13:N39"/>
  </mergeCells>
  <phoneticPr fontId="2"/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headerFooter>
    <oddHeader xml:space="preserve">&amp;L令和７年度診療材料（血管撮影関連材料）物品供給契約入札明細書　(4群・電気生理デバイス)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96110-4306-4BD5-9C76-3105C8E4566C}">
  <sheetPr>
    <pageSetUpPr fitToPage="1"/>
  </sheetPr>
  <dimension ref="A1:N217"/>
  <sheetViews>
    <sheetView topLeftCell="D1" zoomScale="85" zoomScaleNormal="85" workbookViewId="0">
      <pane ySplit="1" topLeftCell="A2" activePane="bottomLeft" state="frozen"/>
      <selection activeCell="D1" sqref="D1"/>
      <selection pane="bottomLeft" activeCell="P8" sqref="P8"/>
    </sheetView>
  </sheetViews>
  <sheetFormatPr defaultRowHeight="18.75" x14ac:dyDescent="0.4"/>
  <cols>
    <col min="2" max="2" width="9" style="9"/>
    <col min="3" max="3" width="23.375" customWidth="1"/>
    <col min="5" max="5" width="21.25" customWidth="1"/>
    <col min="6" max="6" width="27.75" customWidth="1"/>
    <col min="7" max="7" width="24.625" customWidth="1"/>
    <col min="8" max="11" width="11.5" customWidth="1"/>
    <col min="12" max="13" width="11.5" style="51" customWidth="1"/>
    <col min="14" max="14" width="17.25" style="61" customWidth="1"/>
  </cols>
  <sheetData>
    <row r="1" spans="1:14" s="1" customFormat="1" ht="45.75" customHeight="1" thickBot="1" x14ac:dyDescent="0.45">
      <c r="A1" s="35" t="s">
        <v>870</v>
      </c>
      <c r="B1" s="36" t="s">
        <v>871</v>
      </c>
      <c r="C1" s="37" t="s">
        <v>5</v>
      </c>
      <c r="D1" s="38" t="s">
        <v>872</v>
      </c>
      <c r="E1" s="37" t="s">
        <v>6</v>
      </c>
      <c r="F1" s="37" t="s">
        <v>4</v>
      </c>
      <c r="G1" s="37" t="s">
        <v>0</v>
      </c>
      <c r="H1" s="38" t="s">
        <v>7</v>
      </c>
      <c r="I1" s="38" t="s">
        <v>8</v>
      </c>
      <c r="J1" s="39" t="s">
        <v>1</v>
      </c>
      <c r="K1" s="38" t="s">
        <v>869</v>
      </c>
      <c r="L1" s="39" t="s">
        <v>2</v>
      </c>
      <c r="M1" s="39" t="s">
        <v>1630</v>
      </c>
      <c r="N1" s="39" t="s">
        <v>3</v>
      </c>
    </row>
    <row r="2" spans="1:14" ht="20.25" thickTop="1" thickBot="1" x14ac:dyDescent="0.45">
      <c r="A2" s="45">
        <v>1</v>
      </c>
      <c r="B2" s="46" t="s">
        <v>1414</v>
      </c>
      <c r="C2" s="47" t="s">
        <v>663</v>
      </c>
      <c r="D2" s="45">
        <v>10981</v>
      </c>
      <c r="E2" s="48" t="s">
        <v>2397</v>
      </c>
      <c r="F2" s="47" t="s">
        <v>661</v>
      </c>
      <c r="G2" s="47" t="s">
        <v>662</v>
      </c>
      <c r="H2" s="45" t="s">
        <v>16</v>
      </c>
      <c r="I2" s="45" t="s">
        <v>17</v>
      </c>
      <c r="J2" s="49">
        <v>74500</v>
      </c>
      <c r="K2" s="45">
        <v>2</v>
      </c>
      <c r="L2" s="52"/>
      <c r="M2" s="52">
        <f>K2*L2</f>
        <v>0</v>
      </c>
      <c r="N2" s="53">
        <f>SUM(M2)</f>
        <v>0</v>
      </c>
    </row>
    <row r="3" spans="1:14" x14ac:dyDescent="0.4">
      <c r="A3" s="25">
        <v>2</v>
      </c>
      <c r="B3" s="26" t="s">
        <v>1415</v>
      </c>
      <c r="C3" s="27" t="s">
        <v>29</v>
      </c>
      <c r="D3" s="25">
        <v>6433</v>
      </c>
      <c r="E3" s="28" t="s">
        <v>2400</v>
      </c>
      <c r="F3" s="27" t="s">
        <v>212</v>
      </c>
      <c r="G3" s="27" t="s">
        <v>213</v>
      </c>
      <c r="H3" s="25" t="s">
        <v>214</v>
      </c>
      <c r="I3" s="25" t="s">
        <v>2407</v>
      </c>
      <c r="J3" s="29">
        <v>0</v>
      </c>
      <c r="K3" s="25">
        <v>26</v>
      </c>
      <c r="L3" s="62"/>
      <c r="M3" s="62">
        <f t="shared" ref="M3:M66" si="0">K3*L3</f>
        <v>0</v>
      </c>
      <c r="N3" s="78">
        <f>SUM(M3:M9)</f>
        <v>0</v>
      </c>
    </row>
    <row r="4" spans="1:14" x14ac:dyDescent="0.4">
      <c r="A4" s="10">
        <v>2</v>
      </c>
      <c r="B4" s="11" t="s">
        <v>1419</v>
      </c>
      <c r="C4" s="12" t="s">
        <v>29</v>
      </c>
      <c r="D4" s="10">
        <v>10195</v>
      </c>
      <c r="E4" s="13" t="s">
        <v>2401</v>
      </c>
      <c r="F4" s="12" t="s">
        <v>536</v>
      </c>
      <c r="G4" s="12" t="s">
        <v>2398</v>
      </c>
      <c r="H4" s="10" t="s">
        <v>16</v>
      </c>
      <c r="I4" s="10" t="s">
        <v>17</v>
      </c>
      <c r="J4" s="14">
        <v>131000</v>
      </c>
      <c r="K4" s="10">
        <v>2</v>
      </c>
      <c r="L4" s="56"/>
      <c r="M4" s="56">
        <f t="shared" si="0"/>
        <v>0</v>
      </c>
      <c r="N4" s="79"/>
    </row>
    <row r="5" spans="1:14" x14ac:dyDescent="0.4">
      <c r="A5" s="3">
        <v>2</v>
      </c>
      <c r="B5" s="8" t="s">
        <v>1416</v>
      </c>
      <c r="C5" s="4" t="s">
        <v>29</v>
      </c>
      <c r="D5" s="3">
        <v>23053</v>
      </c>
      <c r="E5" s="7" t="s">
        <v>2402</v>
      </c>
      <c r="F5" s="4" t="s">
        <v>198</v>
      </c>
      <c r="G5" s="4" t="s">
        <v>199</v>
      </c>
      <c r="H5" s="3" t="s">
        <v>16</v>
      </c>
      <c r="I5" s="3" t="s">
        <v>63</v>
      </c>
      <c r="J5" s="5">
        <v>28400</v>
      </c>
      <c r="K5" s="3">
        <v>16</v>
      </c>
      <c r="L5" s="57"/>
      <c r="M5" s="57">
        <f t="shared" si="0"/>
        <v>0</v>
      </c>
      <c r="N5" s="79"/>
    </row>
    <row r="6" spans="1:14" x14ac:dyDescent="0.4">
      <c r="A6" s="3">
        <v>2</v>
      </c>
      <c r="B6" s="8" t="s">
        <v>1420</v>
      </c>
      <c r="C6" s="4" t="s">
        <v>29</v>
      </c>
      <c r="D6" s="3">
        <v>23131</v>
      </c>
      <c r="E6" s="7" t="s">
        <v>2403</v>
      </c>
      <c r="F6" s="4" t="s">
        <v>537</v>
      </c>
      <c r="G6" s="4" t="s">
        <v>538</v>
      </c>
      <c r="H6" s="3" t="s">
        <v>16</v>
      </c>
      <c r="I6" s="3" t="s">
        <v>17</v>
      </c>
      <c r="J6" s="5">
        <v>131000</v>
      </c>
      <c r="K6" s="3">
        <v>2</v>
      </c>
      <c r="L6" s="57"/>
      <c r="M6" s="57">
        <f t="shared" si="0"/>
        <v>0</v>
      </c>
      <c r="N6" s="79"/>
    </row>
    <row r="7" spans="1:14" x14ac:dyDescent="0.4">
      <c r="A7" s="3">
        <v>2</v>
      </c>
      <c r="B7" s="8" t="s">
        <v>1418</v>
      </c>
      <c r="C7" s="4" t="s">
        <v>29</v>
      </c>
      <c r="D7" s="3">
        <v>23133</v>
      </c>
      <c r="E7" s="7" t="s">
        <v>2404</v>
      </c>
      <c r="F7" s="4" t="s">
        <v>537</v>
      </c>
      <c r="G7" s="4" t="s">
        <v>539</v>
      </c>
      <c r="H7" s="3" t="s">
        <v>16</v>
      </c>
      <c r="I7" s="3" t="s">
        <v>17</v>
      </c>
      <c r="J7" s="5">
        <v>131000</v>
      </c>
      <c r="K7" s="3">
        <v>2</v>
      </c>
      <c r="L7" s="57"/>
      <c r="M7" s="57">
        <f t="shared" si="0"/>
        <v>0</v>
      </c>
      <c r="N7" s="79"/>
    </row>
    <row r="8" spans="1:14" x14ac:dyDescent="0.4">
      <c r="A8" s="3">
        <v>2</v>
      </c>
      <c r="B8" s="8" t="s">
        <v>1421</v>
      </c>
      <c r="C8" s="4" t="s">
        <v>29</v>
      </c>
      <c r="D8" s="3">
        <v>24018</v>
      </c>
      <c r="E8" s="7" t="s">
        <v>2405</v>
      </c>
      <c r="F8" s="4" t="s">
        <v>287</v>
      </c>
      <c r="G8" s="4" t="s">
        <v>288</v>
      </c>
      <c r="H8" s="3" t="s">
        <v>16</v>
      </c>
      <c r="I8" s="3" t="s">
        <v>17</v>
      </c>
      <c r="J8" s="5">
        <v>131000</v>
      </c>
      <c r="K8" s="3">
        <v>2</v>
      </c>
      <c r="L8" s="57"/>
      <c r="M8" s="57">
        <f t="shared" si="0"/>
        <v>0</v>
      </c>
      <c r="N8" s="79"/>
    </row>
    <row r="9" spans="1:14" ht="19.5" thickBot="1" x14ac:dyDescent="0.45">
      <c r="A9" s="15">
        <v>2</v>
      </c>
      <c r="B9" s="16" t="s">
        <v>1417</v>
      </c>
      <c r="C9" s="17" t="s">
        <v>29</v>
      </c>
      <c r="D9" s="15">
        <v>26739</v>
      </c>
      <c r="E9" s="18" t="s">
        <v>2406</v>
      </c>
      <c r="F9" s="17" t="s">
        <v>536</v>
      </c>
      <c r="G9" s="17" t="s">
        <v>2399</v>
      </c>
      <c r="H9" s="15" t="s">
        <v>16</v>
      </c>
      <c r="I9" s="15" t="s">
        <v>17</v>
      </c>
      <c r="J9" s="19">
        <v>131000</v>
      </c>
      <c r="K9" s="15">
        <v>4</v>
      </c>
      <c r="L9" s="58"/>
      <c r="M9" s="58">
        <f t="shared" si="0"/>
        <v>0</v>
      </c>
      <c r="N9" s="80"/>
    </row>
    <row r="10" spans="1:14" x14ac:dyDescent="0.4">
      <c r="A10" s="10">
        <v>3</v>
      </c>
      <c r="B10" s="11" t="s">
        <v>1422</v>
      </c>
      <c r="C10" s="12" t="s">
        <v>88</v>
      </c>
      <c r="D10" s="10">
        <v>239</v>
      </c>
      <c r="E10" s="13" t="s">
        <v>2408</v>
      </c>
      <c r="F10" s="12" t="s">
        <v>191</v>
      </c>
      <c r="G10" s="12" t="s">
        <v>192</v>
      </c>
      <c r="H10" s="10" t="s">
        <v>16</v>
      </c>
      <c r="I10" s="10" t="s">
        <v>17</v>
      </c>
      <c r="J10" s="14">
        <v>84000</v>
      </c>
      <c r="K10" s="10">
        <v>46</v>
      </c>
      <c r="L10" s="56"/>
      <c r="M10" s="56">
        <f t="shared" si="0"/>
        <v>0</v>
      </c>
      <c r="N10" s="78">
        <f>SUM(M10:M23)</f>
        <v>0</v>
      </c>
    </row>
    <row r="11" spans="1:14" x14ac:dyDescent="0.4">
      <c r="A11" s="3">
        <v>3</v>
      </c>
      <c r="B11" s="8" t="s">
        <v>1423</v>
      </c>
      <c r="C11" s="4" t="s">
        <v>88</v>
      </c>
      <c r="D11" s="3">
        <v>246</v>
      </c>
      <c r="E11" s="7" t="s">
        <v>2409</v>
      </c>
      <c r="F11" s="4" t="s">
        <v>522</v>
      </c>
      <c r="G11" s="4" t="s">
        <v>523</v>
      </c>
      <c r="H11" s="3" t="s">
        <v>30</v>
      </c>
      <c r="I11" s="3" t="s">
        <v>1734</v>
      </c>
      <c r="J11" s="5">
        <v>225000</v>
      </c>
      <c r="K11" s="3">
        <v>6</v>
      </c>
      <c r="L11" s="57"/>
      <c r="M11" s="57">
        <f t="shared" si="0"/>
        <v>0</v>
      </c>
      <c r="N11" s="79"/>
    </row>
    <row r="12" spans="1:14" x14ac:dyDescent="0.4">
      <c r="A12" s="3">
        <v>3</v>
      </c>
      <c r="B12" s="8" t="s">
        <v>1424</v>
      </c>
      <c r="C12" s="4" t="s">
        <v>88</v>
      </c>
      <c r="D12" s="3">
        <v>4357</v>
      </c>
      <c r="E12" s="7" t="s">
        <v>2410</v>
      </c>
      <c r="F12" s="4" t="s">
        <v>668</v>
      </c>
      <c r="G12" s="4" t="s">
        <v>669</v>
      </c>
      <c r="H12" s="3" t="s">
        <v>16</v>
      </c>
      <c r="I12" s="3" t="s">
        <v>63</v>
      </c>
      <c r="J12" s="5">
        <v>35280</v>
      </c>
      <c r="K12" s="3">
        <v>4</v>
      </c>
      <c r="L12" s="57"/>
      <c r="M12" s="57">
        <f t="shared" si="0"/>
        <v>0</v>
      </c>
      <c r="N12" s="79"/>
    </row>
    <row r="13" spans="1:14" x14ac:dyDescent="0.4">
      <c r="A13" s="3">
        <v>3</v>
      </c>
      <c r="B13" s="11" t="s">
        <v>1425</v>
      </c>
      <c r="C13" s="12" t="s">
        <v>88</v>
      </c>
      <c r="D13" s="10">
        <v>4358</v>
      </c>
      <c r="E13" s="13" t="s">
        <v>2411</v>
      </c>
      <c r="F13" s="12" t="s">
        <v>668</v>
      </c>
      <c r="G13" s="12" t="s">
        <v>670</v>
      </c>
      <c r="H13" s="10" t="s">
        <v>16</v>
      </c>
      <c r="I13" s="10" t="s">
        <v>17</v>
      </c>
      <c r="J13" s="14">
        <v>35280</v>
      </c>
      <c r="K13" s="10">
        <v>2</v>
      </c>
      <c r="L13" s="56"/>
      <c r="M13" s="56">
        <f t="shared" si="0"/>
        <v>0</v>
      </c>
      <c r="N13" s="79"/>
    </row>
    <row r="14" spans="1:14" x14ac:dyDescent="0.4">
      <c r="A14" s="3">
        <v>3</v>
      </c>
      <c r="B14" s="8" t="s">
        <v>1426</v>
      </c>
      <c r="C14" s="4" t="s">
        <v>88</v>
      </c>
      <c r="D14" s="3">
        <v>4359</v>
      </c>
      <c r="E14" s="7" t="s">
        <v>2412</v>
      </c>
      <c r="F14" s="4" t="s">
        <v>668</v>
      </c>
      <c r="G14" s="4" t="s">
        <v>671</v>
      </c>
      <c r="H14" s="3" t="s">
        <v>16</v>
      </c>
      <c r="I14" s="10" t="s">
        <v>17</v>
      </c>
      <c r="J14" s="5">
        <v>35280</v>
      </c>
      <c r="K14" s="3">
        <v>2</v>
      </c>
      <c r="L14" s="57"/>
      <c r="M14" s="57">
        <f t="shared" si="0"/>
        <v>0</v>
      </c>
      <c r="N14" s="79"/>
    </row>
    <row r="15" spans="1:14" x14ac:dyDescent="0.4">
      <c r="A15" s="3">
        <v>3</v>
      </c>
      <c r="B15" s="8" t="s">
        <v>1427</v>
      </c>
      <c r="C15" s="4" t="s">
        <v>88</v>
      </c>
      <c r="D15" s="3">
        <v>17184</v>
      </c>
      <c r="E15" s="7" t="s">
        <v>2413</v>
      </c>
      <c r="F15" s="4" t="s">
        <v>145</v>
      </c>
      <c r="G15" s="4" t="s">
        <v>146</v>
      </c>
      <c r="H15" s="3" t="s">
        <v>147</v>
      </c>
      <c r="I15" s="3" t="s">
        <v>2407</v>
      </c>
      <c r="J15" s="5">
        <v>90000</v>
      </c>
      <c r="K15" s="74">
        <v>67</v>
      </c>
      <c r="L15" s="57"/>
      <c r="M15" s="57">
        <f t="shared" si="0"/>
        <v>0</v>
      </c>
      <c r="N15" s="79"/>
    </row>
    <row r="16" spans="1:14" x14ac:dyDescent="0.4">
      <c r="A16" s="3">
        <v>3</v>
      </c>
      <c r="B16" s="8" t="s">
        <v>1428</v>
      </c>
      <c r="C16" s="4" t="s">
        <v>88</v>
      </c>
      <c r="D16" s="3">
        <v>17960</v>
      </c>
      <c r="E16" s="7" t="s">
        <v>2414</v>
      </c>
      <c r="F16" s="4" t="s">
        <v>417</v>
      </c>
      <c r="G16" s="4" t="s">
        <v>418</v>
      </c>
      <c r="H16" s="3" t="s">
        <v>419</v>
      </c>
      <c r="I16" s="3" t="s">
        <v>2407</v>
      </c>
      <c r="J16" s="5">
        <v>47500</v>
      </c>
      <c r="K16" s="74">
        <v>5</v>
      </c>
      <c r="L16" s="57"/>
      <c r="M16" s="57">
        <f t="shared" si="0"/>
        <v>0</v>
      </c>
      <c r="N16" s="79"/>
    </row>
    <row r="17" spans="1:14" x14ac:dyDescent="0.4">
      <c r="A17" s="3">
        <v>3</v>
      </c>
      <c r="B17" s="8" t="s">
        <v>1429</v>
      </c>
      <c r="C17" s="4" t="s">
        <v>88</v>
      </c>
      <c r="D17" s="3">
        <v>17961</v>
      </c>
      <c r="E17" s="7" t="s">
        <v>2415</v>
      </c>
      <c r="F17" s="4" t="s">
        <v>520</v>
      </c>
      <c r="G17" s="4" t="s">
        <v>521</v>
      </c>
      <c r="H17" s="3" t="s">
        <v>419</v>
      </c>
      <c r="I17" s="3" t="s">
        <v>2407</v>
      </c>
      <c r="J17" s="5">
        <v>0</v>
      </c>
      <c r="K17" s="74">
        <v>9</v>
      </c>
      <c r="L17" s="57"/>
      <c r="M17" s="57">
        <f t="shared" si="0"/>
        <v>0</v>
      </c>
      <c r="N17" s="79"/>
    </row>
    <row r="18" spans="1:14" x14ac:dyDescent="0.4">
      <c r="A18" s="3">
        <v>3</v>
      </c>
      <c r="B18" s="8" t="s">
        <v>1430</v>
      </c>
      <c r="C18" s="4" t="s">
        <v>88</v>
      </c>
      <c r="D18" s="3">
        <v>17962</v>
      </c>
      <c r="E18" s="7" t="s">
        <v>2416</v>
      </c>
      <c r="F18" s="4" t="s">
        <v>230</v>
      </c>
      <c r="G18" s="4" t="s">
        <v>231</v>
      </c>
      <c r="H18" s="3" t="s">
        <v>89</v>
      </c>
      <c r="I18" s="3" t="s">
        <v>2407</v>
      </c>
      <c r="J18" s="5">
        <v>0</v>
      </c>
      <c r="K18" s="74">
        <v>5</v>
      </c>
      <c r="L18" s="57"/>
      <c r="M18" s="57">
        <f t="shared" si="0"/>
        <v>0</v>
      </c>
      <c r="N18" s="79"/>
    </row>
    <row r="19" spans="1:14" x14ac:dyDescent="0.4">
      <c r="A19" s="3">
        <v>3</v>
      </c>
      <c r="B19" s="8" t="s">
        <v>1431</v>
      </c>
      <c r="C19" s="4" t="s">
        <v>88</v>
      </c>
      <c r="D19" s="3">
        <v>19035</v>
      </c>
      <c r="E19" s="7" t="s">
        <v>2417</v>
      </c>
      <c r="F19" s="4" t="s">
        <v>86</v>
      </c>
      <c r="G19" s="4" t="s">
        <v>87</v>
      </c>
      <c r="H19" s="3" t="s">
        <v>89</v>
      </c>
      <c r="I19" s="3" t="s">
        <v>2407</v>
      </c>
      <c r="J19" s="5">
        <v>0</v>
      </c>
      <c r="K19" s="74">
        <v>125</v>
      </c>
      <c r="L19" s="57"/>
      <c r="M19" s="57">
        <f t="shared" si="0"/>
        <v>0</v>
      </c>
      <c r="N19" s="79"/>
    </row>
    <row r="20" spans="1:14" x14ac:dyDescent="0.4">
      <c r="A20" s="3">
        <v>3</v>
      </c>
      <c r="B20" s="8" t="s">
        <v>1432</v>
      </c>
      <c r="C20" s="4" t="s">
        <v>88</v>
      </c>
      <c r="D20" s="3">
        <v>20021</v>
      </c>
      <c r="E20" s="7" t="s">
        <v>2418</v>
      </c>
      <c r="F20" s="4" t="s">
        <v>415</v>
      </c>
      <c r="G20" s="4" t="s">
        <v>416</v>
      </c>
      <c r="H20" s="3" t="s">
        <v>89</v>
      </c>
      <c r="I20" s="3" t="s">
        <v>2407</v>
      </c>
      <c r="J20" s="5">
        <v>0</v>
      </c>
      <c r="K20" s="3">
        <v>2</v>
      </c>
      <c r="L20" s="57"/>
      <c r="M20" s="57">
        <f t="shared" si="0"/>
        <v>0</v>
      </c>
      <c r="N20" s="79"/>
    </row>
    <row r="21" spans="1:14" x14ac:dyDescent="0.4">
      <c r="A21" s="3">
        <v>3</v>
      </c>
      <c r="B21" s="8" t="s">
        <v>1433</v>
      </c>
      <c r="C21" s="4" t="s">
        <v>88</v>
      </c>
      <c r="D21" s="3">
        <v>20769</v>
      </c>
      <c r="E21" s="7" t="s">
        <v>2419</v>
      </c>
      <c r="F21" s="4" t="s">
        <v>86</v>
      </c>
      <c r="G21" s="4" t="s">
        <v>581</v>
      </c>
      <c r="H21" s="3" t="s">
        <v>89</v>
      </c>
      <c r="I21" s="3" t="s">
        <v>2407</v>
      </c>
      <c r="J21" s="5">
        <v>0</v>
      </c>
      <c r="K21" s="3">
        <v>1</v>
      </c>
      <c r="L21" s="57"/>
      <c r="M21" s="57">
        <f t="shared" si="0"/>
        <v>0</v>
      </c>
      <c r="N21" s="79"/>
    </row>
    <row r="22" spans="1:14" x14ac:dyDescent="0.4">
      <c r="A22" s="3">
        <v>3</v>
      </c>
      <c r="B22" s="8" t="s">
        <v>1434</v>
      </c>
      <c r="C22" s="4" t="s">
        <v>88</v>
      </c>
      <c r="D22" s="3">
        <v>21271</v>
      </c>
      <c r="E22" s="7" t="s">
        <v>2420</v>
      </c>
      <c r="F22" s="4" t="s">
        <v>230</v>
      </c>
      <c r="G22" s="4" t="s">
        <v>241</v>
      </c>
      <c r="H22" s="3" t="s">
        <v>214</v>
      </c>
      <c r="I22" s="3" t="s">
        <v>2407</v>
      </c>
      <c r="J22" s="5">
        <v>0</v>
      </c>
      <c r="K22" s="3">
        <v>9</v>
      </c>
      <c r="L22" s="57"/>
      <c r="M22" s="57">
        <f t="shared" si="0"/>
        <v>0</v>
      </c>
      <c r="N22" s="79"/>
    </row>
    <row r="23" spans="1:14" ht="19.5" thickBot="1" x14ac:dyDescent="0.45">
      <c r="A23" s="15">
        <v>3</v>
      </c>
      <c r="B23" s="16" t="s">
        <v>1435</v>
      </c>
      <c r="C23" s="17" t="s">
        <v>88</v>
      </c>
      <c r="D23" s="15">
        <v>24804</v>
      </c>
      <c r="E23" s="18" t="s">
        <v>2421</v>
      </c>
      <c r="F23" s="17" t="s">
        <v>2422</v>
      </c>
      <c r="G23" s="17" t="s">
        <v>161</v>
      </c>
      <c r="H23" s="15" t="s">
        <v>16</v>
      </c>
      <c r="I23" s="15" t="s">
        <v>63</v>
      </c>
      <c r="J23" s="19">
        <v>54000</v>
      </c>
      <c r="K23" s="15">
        <v>4</v>
      </c>
      <c r="L23" s="58"/>
      <c r="M23" s="58">
        <f t="shared" si="0"/>
        <v>0</v>
      </c>
      <c r="N23" s="80"/>
    </row>
    <row r="24" spans="1:14" x14ac:dyDescent="0.4">
      <c r="A24" s="10">
        <v>4</v>
      </c>
      <c r="B24" s="11" t="s">
        <v>1436</v>
      </c>
      <c r="C24" s="12" t="s">
        <v>264</v>
      </c>
      <c r="D24" s="10">
        <v>1752</v>
      </c>
      <c r="E24" s="13" t="s">
        <v>2423</v>
      </c>
      <c r="F24" s="12" t="s">
        <v>281</v>
      </c>
      <c r="G24" s="12" t="s">
        <v>282</v>
      </c>
      <c r="H24" s="10" t="s">
        <v>124</v>
      </c>
      <c r="I24" s="10" t="s">
        <v>2407</v>
      </c>
      <c r="J24" s="14">
        <v>10095</v>
      </c>
      <c r="K24" s="10">
        <v>8</v>
      </c>
      <c r="L24" s="56"/>
      <c r="M24" s="56">
        <f t="shared" si="0"/>
        <v>0</v>
      </c>
      <c r="N24" s="78">
        <f>SUM(M24:M26)</f>
        <v>0</v>
      </c>
    </row>
    <row r="25" spans="1:14" x14ac:dyDescent="0.4">
      <c r="A25" s="3">
        <v>4</v>
      </c>
      <c r="B25" s="8" t="s">
        <v>1437</v>
      </c>
      <c r="C25" s="4" t="s">
        <v>264</v>
      </c>
      <c r="D25" s="3">
        <v>4825</v>
      </c>
      <c r="E25" s="7" t="s">
        <v>2424</v>
      </c>
      <c r="F25" s="4" t="s">
        <v>395</v>
      </c>
      <c r="G25" s="4" t="s">
        <v>396</v>
      </c>
      <c r="H25" s="3" t="s">
        <v>16</v>
      </c>
      <c r="I25" s="3" t="s">
        <v>63</v>
      </c>
      <c r="J25" s="5">
        <v>28400</v>
      </c>
      <c r="K25" s="3">
        <v>8</v>
      </c>
      <c r="L25" s="57"/>
      <c r="M25" s="57">
        <f t="shared" si="0"/>
        <v>0</v>
      </c>
      <c r="N25" s="79"/>
    </row>
    <row r="26" spans="1:14" ht="19.5" thickBot="1" x14ac:dyDescent="0.45">
      <c r="A26" s="15">
        <v>4</v>
      </c>
      <c r="B26" s="16" t="s">
        <v>1438</v>
      </c>
      <c r="C26" s="17" t="s">
        <v>264</v>
      </c>
      <c r="D26" s="15">
        <v>4826</v>
      </c>
      <c r="E26" s="18" t="s">
        <v>2425</v>
      </c>
      <c r="F26" s="17" t="s">
        <v>395</v>
      </c>
      <c r="G26" s="17" t="s">
        <v>448</v>
      </c>
      <c r="H26" s="15" t="s">
        <v>16</v>
      </c>
      <c r="I26" s="15" t="s">
        <v>63</v>
      </c>
      <c r="J26" s="19">
        <v>28400</v>
      </c>
      <c r="K26" s="15">
        <v>2</v>
      </c>
      <c r="L26" s="58"/>
      <c r="M26" s="58">
        <f t="shared" si="0"/>
        <v>0</v>
      </c>
      <c r="N26" s="80"/>
    </row>
    <row r="27" spans="1:14" x14ac:dyDescent="0.4">
      <c r="A27" s="25">
        <v>5</v>
      </c>
      <c r="B27" s="26" t="s">
        <v>1439</v>
      </c>
      <c r="C27" s="27" t="s">
        <v>117</v>
      </c>
      <c r="D27" s="25">
        <v>18952</v>
      </c>
      <c r="E27" s="28" t="s">
        <v>2426</v>
      </c>
      <c r="F27" s="27" t="s">
        <v>843</v>
      </c>
      <c r="G27" s="27" t="s">
        <v>844</v>
      </c>
      <c r="H27" s="25" t="s">
        <v>816</v>
      </c>
      <c r="I27" s="25" t="s">
        <v>2450</v>
      </c>
      <c r="J27" s="29">
        <v>1000</v>
      </c>
      <c r="K27" s="25">
        <v>6</v>
      </c>
      <c r="L27" s="62"/>
      <c r="M27" s="62">
        <f t="shared" si="0"/>
        <v>0</v>
      </c>
      <c r="N27" s="78">
        <f>SUM(M27:M37)</f>
        <v>0</v>
      </c>
    </row>
    <row r="28" spans="1:14" x14ac:dyDescent="0.4">
      <c r="A28" s="10">
        <v>5</v>
      </c>
      <c r="B28" s="11" t="s">
        <v>1440</v>
      </c>
      <c r="C28" s="12" t="s">
        <v>117</v>
      </c>
      <c r="D28" s="10">
        <v>19355</v>
      </c>
      <c r="E28" s="13" t="s">
        <v>2427</v>
      </c>
      <c r="F28" s="12" t="s">
        <v>559</v>
      </c>
      <c r="G28" s="12" t="s">
        <v>560</v>
      </c>
      <c r="H28" s="10" t="s">
        <v>16</v>
      </c>
      <c r="I28" s="10" t="s">
        <v>63</v>
      </c>
      <c r="J28" s="14">
        <v>15000</v>
      </c>
      <c r="K28" s="10">
        <v>6</v>
      </c>
      <c r="L28" s="56"/>
      <c r="M28" s="56">
        <f t="shared" si="0"/>
        <v>0</v>
      </c>
      <c r="N28" s="79"/>
    </row>
    <row r="29" spans="1:14" x14ac:dyDescent="0.4">
      <c r="A29" s="3">
        <v>5</v>
      </c>
      <c r="B29" s="8" t="s">
        <v>1441</v>
      </c>
      <c r="C29" s="4" t="s">
        <v>117</v>
      </c>
      <c r="D29" s="3">
        <v>19709</v>
      </c>
      <c r="E29" s="7" t="s">
        <v>2428</v>
      </c>
      <c r="F29" s="4" t="s">
        <v>200</v>
      </c>
      <c r="G29" s="4" t="s">
        <v>201</v>
      </c>
      <c r="H29" s="3" t="s">
        <v>16</v>
      </c>
      <c r="I29" s="3" t="s">
        <v>63</v>
      </c>
      <c r="J29" s="5">
        <v>117000</v>
      </c>
      <c r="K29" s="3">
        <v>4</v>
      </c>
      <c r="L29" s="57"/>
      <c r="M29" s="57">
        <f t="shared" si="0"/>
        <v>0</v>
      </c>
      <c r="N29" s="79"/>
    </row>
    <row r="30" spans="1:14" x14ac:dyDescent="0.4">
      <c r="A30" s="3">
        <v>5</v>
      </c>
      <c r="B30" s="8" t="s">
        <v>1442</v>
      </c>
      <c r="C30" s="4" t="s">
        <v>117</v>
      </c>
      <c r="D30" s="3">
        <v>24841</v>
      </c>
      <c r="E30" s="7" t="s">
        <v>2429</v>
      </c>
      <c r="F30" s="4" t="s">
        <v>308</v>
      </c>
      <c r="G30" s="4" t="s">
        <v>2437</v>
      </c>
      <c r="H30" s="3" t="s">
        <v>30</v>
      </c>
      <c r="I30" s="3" t="s">
        <v>1734</v>
      </c>
      <c r="J30" s="5">
        <v>121100</v>
      </c>
      <c r="K30" s="3">
        <v>10</v>
      </c>
      <c r="L30" s="57"/>
      <c r="M30" s="57">
        <f t="shared" si="0"/>
        <v>0</v>
      </c>
      <c r="N30" s="79"/>
    </row>
    <row r="31" spans="1:14" x14ac:dyDescent="0.4">
      <c r="A31" s="3">
        <v>5</v>
      </c>
      <c r="B31" s="8" t="s">
        <v>1443</v>
      </c>
      <c r="C31" s="4" t="s">
        <v>117</v>
      </c>
      <c r="D31" s="3">
        <v>26276</v>
      </c>
      <c r="E31" s="7" t="s">
        <v>2430</v>
      </c>
      <c r="F31" s="4" t="s">
        <v>308</v>
      </c>
      <c r="G31" s="4" t="s">
        <v>2438</v>
      </c>
      <c r="H31" s="3" t="s">
        <v>30</v>
      </c>
      <c r="I31" s="3" t="s">
        <v>1734</v>
      </c>
      <c r="J31" s="5">
        <v>121100</v>
      </c>
      <c r="K31" s="3">
        <v>2</v>
      </c>
      <c r="L31" s="57"/>
      <c r="M31" s="57">
        <f t="shared" si="0"/>
        <v>0</v>
      </c>
      <c r="N31" s="79"/>
    </row>
    <row r="32" spans="1:14" x14ac:dyDescent="0.4">
      <c r="A32" s="10">
        <v>5</v>
      </c>
      <c r="B32" s="11" t="s">
        <v>1444</v>
      </c>
      <c r="C32" s="12" t="s">
        <v>117</v>
      </c>
      <c r="D32" s="10">
        <v>26373</v>
      </c>
      <c r="E32" s="13" t="s">
        <v>2431</v>
      </c>
      <c r="F32" s="12" t="s">
        <v>2439</v>
      </c>
      <c r="G32" s="12" t="s">
        <v>2440</v>
      </c>
      <c r="H32" s="10" t="s">
        <v>16</v>
      </c>
      <c r="I32" s="10" t="s">
        <v>63</v>
      </c>
      <c r="J32" s="14">
        <v>117000</v>
      </c>
      <c r="K32" s="10">
        <v>2</v>
      </c>
      <c r="L32" s="56"/>
      <c r="M32" s="56">
        <f t="shared" si="0"/>
        <v>0</v>
      </c>
      <c r="N32" s="79"/>
    </row>
    <row r="33" spans="1:14" x14ac:dyDescent="0.4">
      <c r="A33" s="10">
        <v>5</v>
      </c>
      <c r="B33" s="8" t="s">
        <v>1445</v>
      </c>
      <c r="C33" s="4" t="s">
        <v>117</v>
      </c>
      <c r="D33" s="3">
        <v>26562</v>
      </c>
      <c r="E33" s="7" t="s">
        <v>2432</v>
      </c>
      <c r="F33" s="4" t="s">
        <v>2441</v>
      </c>
      <c r="G33" s="4" t="s">
        <v>2442</v>
      </c>
      <c r="H33" s="3" t="s">
        <v>16</v>
      </c>
      <c r="I33" s="3" t="s">
        <v>63</v>
      </c>
      <c r="J33" s="5">
        <v>117000</v>
      </c>
      <c r="K33" s="3">
        <v>4</v>
      </c>
      <c r="L33" s="57"/>
      <c r="M33" s="57">
        <f t="shared" si="0"/>
        <v>0</v>
      </c>
      <c r="N33" s="79"/>
    </row>
    <row r="34" spans="1:14" x14ac:dyDescent="0.4">
      <c r="A34" s="10">
        <v>5</v>
      </c>
      <c r="B34" s="8" t="s">
        <v>1446</v>
      </c>
      <c r="C34" s="4" t="s">
        <v>117</v>
      </c>
      <c r="D34" s="3">
        <v>26563</v>
      </c>
      <c r="E34" s="7" t="s">
        <v>2433</v>
      </c>
      <c r="F34" s="4" t="s">
        <v>2443</v>
      </c>
      <c r="G34" s="4" t="s">
        <v>2444</v>
      </c>
      <c r="H34" s="3" t="s">
        <v>16</v>
      </c>
      <c r="I34" s="3" t="s">
        <v>63</v>
      </c>
      <c r="J34" s="5">
        <v>117000</v>
      </c>
      <c r="K34" s="3">
        <v>2</v>
      </c>
      <c r="L34" s="57"/>
      <c r="M34" s="57">
        <f t="shared" si="0"/>
        <v>0</v>
      </c>
      <c r="N34" s="79"/>
    </row>
    <row r="35" spans="1:14" x14ac:dyDescent="0.4">
      <c r="A35" s="10">
        <v>5</v>
      </c>
      <c r="B35" s="8" t="s">
        <v>1447</v>
      </c>
      <c r="C35" s="4" t="s">
        <v>117</v>
      </c>
      <c r="D35" s="3">
        <v>26665</v>
      </c>
      <c r="E35" s="7" t="s">
        <v>2434</v>
      </c>
      <c r="F35" s="4" t="s">
        <v>2445</v>
      </c>
      <c r="G35" s="4" t="s">
        <v>2446</v>
      </c>
      <c r="H35" s="3" t="s">
        <v>16</v>
      </c>
      <c r="I35" s="3" t="s">
        <v>63</v>
      </c>
      <c r="J35" s="5">
        <v>117000</v>
      </c>
      <c r="K35" s="3">
        <v>2</v>
      </c>
      <c r="L35" s="57"/>
      <c r="M35" s="57">
        <f t="shared" si="0"/>
        <v>0</v>
      </c>
      <c r="N35" s="79"/>
    </row>
    <row r="36" spans="1:14" x14ac:dyDescent="0.4">
      <c r="A36" s="10">
        <v>5</v>
      </c>
      <c r="B36" s="8" t="s">
        <v>1448</v>
      </c>
      <c r="C36" s="4" t="s">
        <v>117</v>
      </c>
      <c r="D36" s="3">
        <v>26666</v>
      </c>
      <c r="E36" s="7" t="s">
        <v>2435</v>
      </c>
      <c r="F36" s="4" t="s">
        <v>2441</v>
      </c>
      <c r="G36" s="4" t="s">
        <v>2447</v>
      </c>
      <c r="H36" s="3" t="s">
        <v>16</v>
      </c>
      <c r="I36" s="3" t="s">
        <v>63</v>
      </c>
      <c r="J36" s="5">
        <v>117000</v>
      </c>
      <c r="K36" s="3">
        <v>2</v>
      </c>
      <c r="L36" s="57"/>
      <c r="M36" s="57">
        <f t="shared" si="0"/>
        <v>0</v>
      </c>
      <c r="N36" s="79"/>
    </row>
    <row r="37" spans="1:14" ht="19.5" thickBot="1" x14ac:dyDescent="0.45">
      <c r="A37" s="30">
        <v>5</v>
      </c>
      <c r="B37" s="16" t="s">
        <v>1449</v>
      </c>
      <c r="C37" s="17" t="s">
        <v>117</v>
      </c>
      <c r="D37" s="15">
        <v>26876</v>
      </c>
      <c r="E37" s="18" t="s">
        <v>2436</v>
      </c>
      <c r="F37" s="17" t="s">
        <v>2448</v>
      </c>
      <c r="G37" s="17" t="s">
        <v>2449</v>
      </c>
      <c r="H37" s="15" t="s">
        <v>30</v>
      </c>
      <c r="I37" s="15" t="s">
        <v>1734</v>
      </c>
      <c r="J37" s="19">
        <v>121100</v>
      </c>
      <c r="K37" s="15">
        <v>2</v>
      </c>
      <c r="L37" s="58"/>
      <c r="M37" s="58">
        <f t="shared" si="0"/>
        <v>0</v>
      </c>
      <c r="N37" s="80"/>
    </row>
    <row r="38" spans="1:14" x14ac:dyDescent="0.4">
      <c r="A38" s="10">
        <v>6</v>
      </c>
      <c r="B38" s="11" t="s">
        <v>1450</v>
      </c>
      <c r="C38" s="12" t="s">
        <v>558</v>
      </c>
      <c r="D38" s="10">
        <v>15722</v>
      </c>
      <c r="E38" s="13" t="s">
        <v>2451</v>
      </c>
      <c r="F38" s="12" t="s">
        <v>862</v>
      </c>
      <c r="G38" s="12" t="s">
        <v>2457</v>
      </c>
      <c r="H38" s="10" t="s">
        <v>16</v>
      </c>
      <c r="I38" s="10" t="s">
        <v>63</v>
      </c>
      <c r="J38" s="14">
        <v>12500</v>
      </c>
      <c r="K38" s="10">
        <v>2</v>
      </c>
      <c r="L38" s="56"/>
      <c r="M38" s="56">
        <f t="shared" si="0"/>
        <v>0</v>
      </c>
      <c r="N38" s="78">
        <f>SUM(M38:M43)</f>
        <v>0</v>
      </c>
    </row>
    <row r="39" spans="1:14" x14ac:dyDescent="0.4">
      <c r="A39" s="3">
        <v>6</v>
      </c>
      <c r="B39" s="8" t="s">
        <v>1451</v>
      </c>
      <c r="C39" s="4" t="s">
        <v>558</v>
      </c>
      <c r="D39" s="3">
        <v>22362</v>
      </c>
      <c r="E39" s="7" t="s">
        <v>2452</v>
      </c>
      <c r="F39" s="4" t="s">
        <v>2458</v>
      </c>
      <c r="G39" s="4" t="s">
        <v>2459</v>
      </c>
      <c r="H39" s="3" t="s">
        <v>16</v>
      </c>
      <c r="I39" s="3" t="s">
        <v>63</v>
      </c>
      <c r="J39" s="5">
        <v>2500</v>
      </c>
      <c r="K39" s="3">
        <v>2</v>
      </c>
      <c r="L39" s="57"/>
      <c r="M39" s="57">
        <f t="shared" si="0"/>
        <v>0</v>
      </c>
      <c r="N39" s="79"/>
    </row>
    <row r="40" spans="1:14" x14ac:dyDescent="0.4">
      <c r="A40" s="3">
        <v>6</v>
      </c>
      <c r="B40" s="8" t="s">
        <v>1452</v>
      </c>
      <c r="C40" s="4" t="s">
        <v>558</v>
      </c>
      <c r="D40" s="3">
        <v>26174</v>
      </c>
      <c r="E40" s="7" t="s">
        <v>2453</v>
      </c>
      <c r="F40" s="4" t="s">
        <v>556</v>
      </c>
      <c r="G40" s="4" t="s">
        <v>557</v>
      </c>
      <c r="H40" s="3" t="s">
        <v>30</v>
      </c>
      <c r="I40" s="3" t="s">
        <v>1734</v>
      </c>
      <c r="J40" s="5">
        <v>5000</v>
      </c>
      <c r="K40" s="3">
        <v>48</v>
      </c>
      <c r="L40" s="57"/>
      <c r="M40" s="57">
        <f t="shared" si="0"/>
        <v>0</v>
      </c>
      <c r="N40" s="79"/>
    </row>
    <row r="41" spans="1:14" x14ac:dyDescent="0.4">
      <c r="A41" s="3">
        <v>6</v>
      </c>
      <c r="B41" s="8" t="s">
        <v>1453</v>
      </c>
      <c r="C41" s="4" t="s">
        <v>558</v>
      </c>
      <c r="D41" s="3">
        <v>26182</v>
      </c>
      <c r="E41" s="7" t="s">
        <v>2454</v>
      </c>
      <c r="F41" s="4" t="s">
        <v>853</v>
      </c>
      <c r="G41" s="4" t="s">
        <v>854</v>
      </c>
      <c r="H41" s="3" t="s">
        <v>16</v>
      </c>
      <c r="I41" s="3" t="s">
        <v>63</v>
      </c>
      <c r="J41" s="5">
        <v>2020</v>
      </c>
      <c r="K41" s="3">
        <v>30</v>
      </c>
      <c r="L41" s="57"/>
      <c r="M41" s="57">
        <f t="shared" si="0"/>
        <v>0</v>
      </c>
      <c r="N41" s="79"/>
    </row>
    <row r="42" spans="1:14" x14ac:dyDescent="0.4">
      <c r="A42" s="3">
        <v>6</v>
      </c>
      <c r="B42" s="8" t="s">
        <v>1454</v>
      </c>
      <c r="C42" s="4" t="s">
        <v>558</v>
      </c>
      <c r="D42" s="3">
        <v>26416</v>
      </c>
      <c r="E42" s="7" t="s">
        <v>2455</v>
      </c>
      <c r="F42" s="4" t="s">
        <v>2458</v>
      </c>
      <c r="G42" s="4" t="s">
        <v>2460</v>
      </c>
      <c r="H42" s="3" t="s">
        <v>16</v>
      </c>
      <c r="I42" s="3" t="s">
        <v>63</v>
      </c>
      <c r="J42" s="5">
        <v>2500</v>
      </c>
      <c r="K42" s="3">
        <v>10</v>
      </c>
      <c r="L42" s="57"/>
      <c r="M42" s="57">
        <f t="shared" si="0"/>
        <v>0</v>
      </c>
      <c r="N42" s="79"/>
    </row>
    <row r="43" spans="1:14" ht="19.5" thickBot="1" x14ac:dyDescent="0.45">
      <c r="A43" s="15">
        <v>6</v>
      </c>
      <c r="B43" s="16" t="s">
        <v>1455</v>
      </c>
      <c r="C43" s="17" t="s">
        <v>558</v>
      </c>
      <c r="D43" s="15">
        <v>27027</v>
      </c>
      <c r="E43" s="18" t="s">
        <v>2456</v>
      </c>
      <c r="F43" s="17" t="s">
        <v>2461</v>
      </c>
      <c r="G43" s="17" t="s">
        <v>2462</v>
      </c>
      <c r="H43" s="15" t="s">
        <v>30</v>
      </c>
      <c r="I43" s="15" t="s">
        <v>1734</v>
      </c>
      <c r="J43" s="19">
        <v>13600</v>
      </c>
      <c r="K43" s="15">
        <v>2</v>
      </c>
      <c r="L43" s="58"/>
      <c r="M43" s="58">
        <f t="shared" si="0"/>
        <v>0</v>
      </c>
      <c r="N43" s="80"/>
    </row>
    <row r="44" spans="1:14" ht="19.5" thickBot="1" x14ac:dyDescent="0.45">
      <c r="A44" s="20">
        <v>7</v>
      </c>
      <c r="B44" s="21" t="s">
        <v>1456</v>
      </c>
      <c r="C44" s="22" t="s">
        <v>135</v>
      </c>
      <c r="D44" s="20">
        <v>22841</v>
      </c>
      <c r="E44" s="23" t="s">
        <v>2463</v>
      </c>
      <c r="F44" s="22" t="s">
        <v>133</v>
      </c>
      <c r="G44" s="22" t="s">
        <v>134</v>
      </c>
      <c r="H44" s="20" t="s">
        <v>74</v>
      </c>
      <c r="I44" s="20" t="s">
        <v>1945</v>
      </c>
      <c r="J44" s="24">
        <v>35000</v>
      </c>
      <c r="K44" s="20">
        <v>376</v>
      </c>
      <c r="L44" s="54"/>
      <c r="M44" s="54">
        <f t="shared" si="0"/>
        <v>0</v>
      </c>
      <c r="N44" s="65">
        <f>SUM(M44)</f>
        <v>0</v>
      </c>
    </row>
    <row r="45" spans="1:14" x14ac:dyDescent="0.4">
      <c r="A45" s="25">
        <v>8</v>
      </c>
      <c r="B45" s="26" t="s">
        <v>1457</v>
      </c>
      <c r="C45" s="27" t="s">
        <v>46</v>
      </c>
      <c r="D45" s="25">
        <v>23497</v>
      </c>
      <c r="E45" s="28" t="s">
        <v>2464</v>
      </c>
      <c r="F45" s="27" t="s">
        <v>380</v>
      </c>
      <c r="G45" s="27" t="s">
        <v>381</v>
      </c>
      <c r="H45" s="25" t="s">
        <v>124</v>
      </c>
      <c r="I45" s="25" t="s">
        <v>2407</v>
      </c>
      <c r="J45" s="29">
        <v>0</v>
      </c>
      <c r="K45" s="25">
        <v>10</v>
      </c>
      <c r="L45" s="62"/>
      <c r="M45" s="62">
        <f t="shared" si="0"/>
        <v>0</v>
      </c>
      <c r="N45" s="78">
        <f>SUM(M45:M46)</f>
        <v>0</v>
      </c>
    </row>
    <row r="46" spans="1:14" ht="19.5" thickBot="1" x14ac:dyDescent="0.45">
      <c r="A46" s="15">
        <v>8</v>
      </c>
      <c r="B46" s="16" t="s">
        <v>1458</v>
      </c>
      <c r="C46" s="17" t="s">
        <v>46</v>
      </c>
      <c r="D46" s="15">
        <v>23498</v>
      </c>
      <c r="E46" s="18" t="s">
        <v>2465</v>
      </c>
      <c r="F46" s="17" t="s">
        <v>44</v>
      </c>
      <c r="G46" s="17" t="s">
        <v>45</v>
      </c>
      <c r="H46" s="15" t="s">
        <v>47</v>
      </c>
      <c r="I46" s="15" t="s">
        <v>2407</v>
      </c>
      <c r="J46" s="19">
        <v>0</v>
      </c>
      <c r="K46" s="75">
        <v>184</v>
      </c>
      <c r="L46" s="58"/>
      <c r="M46" s="58">
        <f t="shared" si="0"/>
        <v>0</v>
      </c>
      <c r="N46" s="80"/>
    </row>
    <row r="47" spans="1:14" ht="19.5" thickBot="1" x14ac:dyDescent="0.45">
      <c r="A47" s="20">
        <v>9</v>
      </c>
      <c r="B47" s="21" t="s">
        <v>1459</v>
      </c>
      <c r="C47" s="22" t="s">
        <v>584</v>
      </c>
      <c r="D47" s="20">
        <v>8646</v>
      </c>
      <c r="E47" s="23" t="s">
        <v>2466</v>
      </c>
      <c r="F47" s="22" t="s">
        <v>582</v>
      </c>
      <c r="G47" s="22" t="s">
        <v>583</v>
      </c>
      <c r="H47" s="20" t="s">
        <v>124</v>
      </c>
      <c r="I47" s="20" t="s">
        <v>2407</v>
      </c>
      <c r="J47" s="24">
        <v>0</v>
      </c>
      <c r="K47" s="20">
        <v>4</v>
      </c>
      <c r="L47" s="54"/>
      <c r="M47" s="54">
        <f t="shared" si="0"/>
        <v>0</v>
      </c>
      <c r="N47" s="65">
        <f>SUM(M47)</f>
        <v>0</v>
      </c>
    </row>
    <row r="48" spans="1:14" x14ac:dyDescent="0.4">
      <c r="A48" s="10">
        <v>10</v>
      </c>
      <c r="B48" s="11" t="s">
        <v>1460</v>
      </c>
      <c r="C48" s="12" t="s">
        <v>20</v>
      </c>
      <c r="D48" s="10">
        <v>24046</v>
      </c>
      <c r="E48" s="13" t="s">
        <v>2467</v>
      </c>
      <c r="F48" s="12" t="s">
        <v>158</v>
      </c>
      <c r="G48" s="12" t="s">
        <v>159</v>
      </c>
      <c r="H48" s="10" t="s">
        <v>16</v>
      </c>
      <c r="I48" s="10" t="s">
        <v>63</v>
      </c>
      <c r="J48" s="14">
        <v>386000</v>
      </c>
      <c r="K48" s="10">
        <v>10</v>
      </c>
      <c r="L48" s="56"/>
      <c r="M48" s="56">
        <f t="shared" si="0"/>
        <v>0</v>
      </c>
      <c r="N48" s="78">
        <f>SUM(M48:M51)</f>
        <v>0</v>
      </c>
    </row>
    <row r="49" spans="1:14" x14ac:dyDescent="0.4">
      <c r="A49" s="3">
        <v>10</v>
      </c>
      <c r="B49" s="8" t="s">
        <v>1461</v>
      </c>
      <c r="C49" s="4" t="s">
        <v>20</v>
      </c>
      <c r="D49" s="3">
        <v>24916</v>
      </c>
      <c r="E49" s="7" t="s">
        <v>2468</v>
      </c>
      <c r="F49" s="4" t="s">
        <v>158</v>
      </c>
      <c r="G49" s="4" t="s">
        <v>363</v>
      </c>
      <c r="H49" s="3" t="s">
        <v>16</v>
      </c>
      <c r="I49" s="3" t="s">
        <v>63</v>
      </c>
      <c r="J49" s="5">
        <v>386000</v>
      </c>
      <c r="K49" s="3">
        <v>2</v>
      </c>
      <c r="L49" s="57"/>
      <c r="M49" s="57">
        <f t="shared" si="0"/>
        <v>0</v>
      </c>
      <c r="N49" s="79"/>
    </row>
    <row r="50" spans="1:14" x14ac:dyDescent="0.4">
      <c r="A50" s="3">
        <v>10</v>
      </c>
      <c r="B50" s="8" t="s">
        <v>1462</v>
      </c>
      <c r="C50" s="4" t="s">
        <v>20</v>
      </c>
      <c r="D50" s="3">
        <v>26686</v>
      </c>
      <c r="E50" s="7" t="s">
        <v>2469</v>
      </c>
      <c r="F50" s="4" t="s">
        <v>2471</v>
      </c>
      <c r="G50" s="4" t="s">
        <v>2472</v>
      </c>
      <c r="H50" s="3" t="s">
        <v>74</v>
      </c>
      <c r="I50" s="3" t="s">
        <v>1945</v>
      </c>
      <c r="J50" s="5">
        <v>108000</v>
      </c>
      <c r="K50" s="3">
        <v>8</v>
      </c>
      <c r="L50" s="57"/>
      <c r="M50" s="57">
        <f t="shared" si="0"/>
        <v>0</v>
      </c>
      <c r="N50" s="79"/>
    </row>
    <row r="51" spans="1:14" ht="19.5" thickBot="1" x14ac:dyDescent="0.45">
      <c r="A51" s="15">
        <v>10</v>
      </c>
      <c r="B51" s="16" t="s">
        <v>1463</v>
      </c>
      <c r="C51" s="4" t="s">
        <v>20</v>
      </c>
      <c r="D51" s="15">
        <v>26911</v>
      </c>
      <c r="E51" s="18" t="s">
        <v>2470</v>
      </c>
      <c r="F51" s="17" t="s">
        <v>2473</v>
      </c>
      <c r="G51" s="17" t="s">
        <v>2474</v>
      </c>
      <c r="H51" s="15" t="s">
        <v>74</v>
      </c>
      <c r="I51" s="15" t="s">
        <v>1945</v>
      </c>
      <c r="J51" s="19">
        <v>273000</v>
      </c>
      <c r="K51" s="15">
        <v>4</v>
      </c>
      <c r="L51" s="58"/>
      <c r="M51" s="58">
        <f t="shared" si="0"/>
        <v>0</v>
      </c>
      <c r="N51" s="80"/>
    </row>
    <row r="52" spans="1:14" ht="19.5" thickBot="1" x14ac:dyDescent="0.45">
      <c r="A52" s="20">
        <v>11</v>
      </c>
      <c r="B52" s="21" t="s">
        <v>1464</v>
      </c>
      <c r="C52" s="22" t="s">
        <v>830</v>
      </c>
      <c r="D52" s="20">
        <v>23442</v>
      </c>
      <c r="E52" s="23" t="s">
        <v>2475</v>
      </c>
      <c r="F52" s="22" t="s">
        <v>828</v>
      </c>
      <c r="G52" s="22" t="s">
        <v>829</v>
      </c>
      <c r="H52" s="20" t="s">
        <v>74</v>
      </c>
      <c r="I52" s="15" t="s">
        <v>1945</v>
      </c>
      <c r="J52" s="24">
        <v>1200</v>
      </c>
      <c r="K52" s="20">
        <v>8</v>
      </c>
      <c r="L52" s="54"/>
      <c r="M52" s="54">
        <f t="shared" si="0"/>
        <v>0</v>
      </c>
      <c r="N52" s="55">
        <f>SUM(M52)</f>
        <v>0</v>
      </c>
    </row>
    <row r="53" spans="1:14" x14ac:dyDescent="0.4">
      <c r="A53" s="10">
        <v>12</v>
      </c>
      <c r="B53" s="11" t="s">
        <v>1465</v>
      </c>
      <c r="C53" s="12" t="s">
        <v>307</v>
      </c>
      <c r="D53" s="10">
        <v>14046</v>
      </c>
      <c r="E53" s="13" t="s">
        <v>2476</v>
      </c>
      <c r="F53" s="12" t="s">
        <v>305</v>
      </c>
      <c r="G53" s="12" t="s">
        <v>306</v>
      </c>
      <c r="H53" s="10" t="s">
        <v>16</v>
      </c>
      <c r="I53" s="10" t="s">
        <v>63</v>
      </c>
      <c r="J53" s="14">
        <v>30100</v>
      </c>
      <c r="K53" s="10">
        <v>12</v>
      </c>
      <c r="L53" s="56"/>
      <c r="M53" s="56">
        <f t="shared" si="0"/>
        <v>0</v>
      </c>
      <c r="N53" s="78">
        <f>SUM(M53:M55)</f>
        <v>0</v>
      </c>
    </row>
    <row r="54" spans="1:14" x14ac:dyDescent="0.4">
      <c r="A54" s="3">
        <v>12</v>
      </c>
      <c r="B54" s="8" t="s">
        <v>1466</v>
      </c>
      <c r="C54" s="12" t="s">
        <v>307</v>
      </c>
      <c r="D54" s="3">
        <v>16742</v>
      </c>
      <c r="E54" s="7" t="s">
        <v>2477</v>
      </c>
      <c r="F54" s="4" t="s">
        <v>305</v>
      </c>
      <c r="G54" s="4" t="s">
        <v>429</v>
      </c>
      <c r="H54" s="3" t="s">
        <v>16</v>
      </c>
      <c r="I54" s="10" t="s">
        <v>63</v>
      </c>
      <c r="J54" s="5">
        <v>30100</v>
      </c>
      <c r="K54" s="3">
        <v>2</v>
      </c>
      <c r="L54" s="57"/>
      <c r="M54" s="57">
        <f t="shared" si="0"/>
        <v>0</v>
      </c>
      <c r="N54" s="79"/>
    </row>
    <row r="55" spans="1:14" ht="19.5" thickBot="1" x14ac:dyDescent="0.45">
      <c r="A55" s="15">
        <v>12</v>
      </c>
      <c r="B55" s="16" t="s">
        <v>1467</v>
      </c>
      <c r="C55" s="17" t="s">
        <v>307</v>
      </c>
      <c r="D55" s="15">
        <v>26594</v>
      </c>
      <c r="E55" s="18" t="s">
        <v>2478</v>
      </c>
      <c r="F55" s="17" t="s">
        <v>305</v>
      </c>
      <c r="G55" s="17" t="s">
        <v>2479</v>
      </c>
      <c r="H55" s="15" t="s">
        <v>16</v>
      </c>
      <c r="I55" s="15" t="s">
        <v>63</v>
      </c>
      <c r="J55" s="19">
        <v>30300</v>
      </c>
      <c r="K55" s="15">
        <v>2</v>
      </c>
      <c r="L55" s="58"/>
      <c r="M55" s="58">
        <f t="shared" si="0"/>
        <v>0</v>
      </c>
      <c r="N55" s="80"/>
    </row>
    <row r="56" spans="1:14" x14ac:dyDescent="0.4">
      <c r="A56" s="10">
        <v>13</v>
      </c>
      <c r="B56" s="11" t="s">
        <v>1468</v>
      </c>
      <c r="C56" s="12" t="s">
        <v>27</v>
      </c>
      <c r="D56" s="10">
        <v>796</v>
      </c>
      <c r="E56" s="13" t="s">
        <v>2480</v>
      </c>
      <c r="F56" s="12" t="s">
        <v>235</v>
      </c>
      <c r="G56" s="12" t="s">
        <v>353</v>
      </c>
      <c r="H56" s="10" t="s">
        <v>124</v>
      </c>
      <c r="I56" s="10" t="s">
        <v>2407</v>
      </c>
      <c r="J56" s="14">
        <v>11050</v>
      </c>
      <c r="K56" s="10">
        <v>28</v>
      </c>
      <c r="L56" s="56"/>
      <c r="M56" s="56">
        <f t="shared" si="0"/>
        <v>0</v>
      </c>
      <c r="N56" s="78">
        <f>SUM(M56:M100)</f>
        <v>0</v>
      </c>
    </row>
    <row r="57" spans="1:14" x14ac:dyDescent="0.4">
      <c r="A57" s="3">
        <v>13</v>
      </c>
      <c r="B57" s="8" t="s">
        <v>1469</v>
      </c>
      <c r="C57" s="4" t="s">
        <v>27</v>
      </c>
      <c r="D57" s="3">
        <v>798</v>
      </c>
      <c r="E57" s="7" t="s">
        <v>2481</v>
      </c>
      <c r="F57" s="4" t="s">
        <v>235</v>
      </c>
      <c r="G57" s="4" t="s">
        <v>372</v>
      </c>
      <c r="H57" s="3" t="s">
        <v>124</v>
      </c>
      <c r="I57" s="3" t="s">
        <v>2407</v>
      </c>
      <c r="J57" s="5">
        <v>11050</v>
      </c>
      <c r="K57" s="3">
        <v>38</v>
      </c>
      <c r="L57" s="57"/>
      <c r="M57" s="57">
        <f t="shared" si="0"/>
        <v>0</v>
      </c>
      <c r="N57" s="79"/>
    </row>
    <row r="58" spans="1:14" x14ac:dyDescent="0.4">
      <c r="A58" s="3">
        <v>13</v>
      </c>
      <c r="B58" s="8" t="s">
        <v>1470</v>
      </c>
      <c r="C58" s="4" t="s">
        <v>27</v>
      </c>
      <c r="D58" s="3">
        <v>802</v>
      </c>
      <c r="E58" s="7" t="s">
        <v>2482</v>
      </c>
      <c r="F58" s="4" t="s">
        <v>235</v>
      </c>
      <c r="G58" s="4" t="s">
        <v>236</v>
      </c>
      <c r="H58" s="3" t="s">
        <v>124</v>
      </c>
      <c r="I58" s="3" t="s">
        <v>2407</v>
      </c>
      <c r="J58" s="5">
        <v>11050</v>
      </c>
      <c r="K58" s="3">
        <v>56</v>
      </c>
      <c r="L58" s="57"/>
      <c r="M58" s="57">
        <f t="shared" si="0"/>
        <v>0</v>
      </c>
      <c r="N58" s="79"/>
    </row>
    <row r="59" spans="1:14" x14ac:dyDescent="0.4">
      <c r="A59" s="3">
        <v>13</v>
      </c>
      <c r="B59" s="11" t="s">
        <v>1471</v>
      </c>
      <c r="C59" s="12" t="s">
        <v>27</v>
      </c>
      <c r="D59" s="10">
        <v>804</v>
      </c>
      <c r="E59" s="13" t="s">
        <v>2483</v>
      </c>
      <c r="F59" s="12" t="s">
        <v>593</v>
      </c>
      <c r="G59" s="12" t="s">
        <v>2525</v>
      </c>
      <c r="H59" s="10" t="s">
        <v>16</v>
      </c>
      <c r="I59" s="10" t="s">
        <v>63</v>
      </c>
      <c r="J59" s="14">
        <v>9750</v>
      </c>
      <c r="K59" s="10">
        <v>8</v>
      </c>
      <c r="L59" s="56"/>
      <c r="M59" s="56">
        <f t="shared" si="0"/>
        <v>0</v>
      </c>
      <c r="N59" s="79"/>
    </row>
    <row r="60" spans="1:14" x14ac:dyDescent="0.4">
      <c r="A60" s="3">
        <v>13</v>
      </c>
      <c r="B60" s="8" t="s">
        <v>1472</v>
      </c>
      <c r="C60" s="4" t="s">
        <v>27</v>
      </c>
      <c r="D60" s="3">
        <v>805</v>
      </c>
      <c r="E60" s="7" t="s">
        <v>2484</v>
      </c>
      <c r="F60" s="4" t="s">
        <v>593</v>
      </c>
      <c r="G60" s="4" t="s">
        <v>2526</v>
      </c>
      <c r="H60" s="3" t="s">
        <v>16</v>
      </c>
      <c r="I60" s="10" t="s">
        <v>63</v>
      </c>
      <c r="J60" s="5">
        <v>9750</v>
      </c>
      <c r="K60" s="3">
        <v>152</v>
      </c>
      <c r="L60" s="57"/>
      <c r="M60" s="57">
        <f t="shared" si="0"/>
        <v>0</v>
      </c>
      <c r="N60" s="79"/>
    </row>
    <row r="61" spans="1:14" x14ac:dyDescent="0.4">
      <c r="A61" s="3">
        <v>13</v>
      </c>
      <c r="B61" s="8" t="s">
        <v>1473</v>
      </c>
      <c r="C61" s="4" t="s">
        <v>27</v>
      </c>
      <c r="D61" s="3">
        <v>806</v>
      </c>
      <c r="E61" s="7" t="s">
        <v>2485</v>
      </c>
      <c r="F61" s="4" t="s">
        <v>593</v>
      </c>
      <c r="G61" s="4" t="s">
        <v>2527</v>
      </c>
      <c r="H61" s="3" t="s">
        <v>16</v>
      </c>
      <c r="I61" s="3" t="s">
        <v>63</v>
      </c>
      <c r="J61" s="5">
        <v>9750</v>
      </c>
      <c r="K61" s="3">
        <v>154</v>
      </c>
      <c r="L61" s="57"/>
      <c r="M61" s="57">
        <f t="shared" si="0"/>
        <v>0</v>
      </c>
      <c r="N61" s="79"/>
    </row>
    <row r="62" spans="1:14" x14ac:dyDescent="0.4">
      <c r="A62" s="3">
        <v>13</v>
      </c>
      <c r="B62" s="11" t="s">
        <v>1474</v>
      </c>
      <c r="C62" s="12" t="s">
        <v>27</v>
      </c>
      <c r="D62" s="10">
        <v>809</v>
      </c>
      <c r="E62" s="13" t="s">
        <v>2486</v>
      </c>
      <c r="F62" s="12" t="s">
        <v>593</v>
      </c>
      <c r="G62" s="12" t="s">
        <v>2528</v>
      </c>
      <c r="H62" s="10" t="s">
        <v>16</v>
      </c>
      <c r="I62" s="10" t="s">
        <v>63</v>
      </c>
      <c r="J62" s="14">
        <v>9750</v>
      </c>
      <c r="K62" s="10">
        <v>10</v>
      </c>
      <c r="L62" s="56"/>
      <c r="M62" s="56">
        <f t="shared" si="0"/>
        <v>0</v>
      </c>
      <c r="N62" s="79"/>
    </row>
    <row r="63" spans="1:14" x14ac:dyDescent="0.4">
      <c r="A63" s="3">
        <v>13</v>
      </c>
      <c r="B63" s="8" t="s">
        <v>1475</v>
      </c>
      <c r="C63" s="4" t="s">
        <v>27</v>
      </c>
      <c r="D63" s="3">
        <v>4092</v>
      </c>
      <c r="E63" s="7" t="s">
        <v>2487</v>
      </c>
      <c r="F63" s="4" t="s">
        <v>235</v>
      </c>
      <c r="G63" s="4" t="s">
        <v>302</v>
      </c>
      <c r="H63" s="3" t="s">
        <v>124</v>
      </c>
      <c r="I63" s="3" t="s">
        <v>2407</v>
      </c>
      <c r="J63" s="5">
        <v>11050</v>
      </c>
      <c r="K63" s="3">
        <v>20</v>
      </c>
      <c r="L63" s="57"/>
      <c r="M63" s="57">
        <f t="shared" si="0"/>
        <v>0</v>
      </c>
      <c r="N63" s="79"/>
    </row>
    <row r="64" spans="1:14" x14ac:dyDescent="0.4">
      <c r="A64" s="3">
        <v>13</v>
      </c>
      <c r="B64" s="11" t="s">
        <v>1476</v>
      </c>
      <c r="C64" s="12" t="s">
        <v>27</v>
      </c>
      <c r="D64" s="10">
        <v>4093</v>
      </c>
      <c r="E64" s="13" t="s">
        <v>2488</v>
      </c>
      <c r="F64" s="12" t="s">
        <v>235</v>
      </c>
      <c r="G64" s="12" t="s">
        <v>394</v>
      </c>
      <c r="H64" s="10" t="s">
        <v>124</v>
      </c>
      <c r="I64" s="10" t="s">
        <v>48</v>
      </c>
      <c r="J64" s="14">
        <v>11050</v>
      </c>
      <c r="K64" s="10">
        <v>29</v>
      </c>
      <c r="L64" s="56"/>
      <c r="M64" s="56">
        <f t="shared" si="0"/>
        <v>0</v>
      </c>
      <c r="N64" s="79"/>
    </row>
    <row r="65" spans="1:14" x14ac:dyDescent="0.4">
      <c r="A65" s="3">
        <v>13</v>
      </c>
      <c r="B65" s="8" t="s">
        <v>1477</v>
      </c>
      <c r="C65" s="4" t="s">
        <v>27</v>
      </c>
      <c r="D65" s="3">
        <v>5288</v>
      </c>
      <c r="E65" s="7" t="s">
        <v>2489</v>
      </c>
      <c r="F65" s="4" t="s">
        <v>235</v>
      </c>
      <c r="G65" s="4" t="s">
        <v>724</v>
      </c>
      <c r="H65" s="3" t="s">
        <v>30</v>
      </c>
      <c r="I65" s="3" t="s">
        <v>1734</v>
      </c>
      <c r="J65" s="5">
        <v>11050</v>
      </c>
      <c r="K65" s="3">
        <v>2</v>
      </c>
      <c r="L65" s="57"/>
      <c r="M65" s="57">
        <f t="shared" si="0"/>
        <v>0</v>
      </c>
      <c r="N65" s="79"/>
    </row>
    <row r="66" spans="1:14" x14ac:dyDescent="0.4">
      <c r="A66" s="3">
        <v>13</v>
      </c>
      <c r="B66" s="8" t="s">
        <v>1478</v>
      </c>
      <c r="C66" s="4" t="s">
        <v>27</v>
      </c>
      <c r="D66" s="3">
        <v>5289</v>
      </c>
      <c r="E66" s="7" t="s">
        <v>2490</v>
      </c>
      <c r="F66" s="4" t="s">
        <v>202</v>
      </c>
      <c r="G66" s="4" t="s">
        <v>203</v>
      </c>
      <c r="H66" s="3" t="s">
        <v>167</v>
      </c>
      <c r="I66" s="3" t="s">
        <v>48</v>
      </c>
      <c r="J66" s="5">
        <v>11050</v>
      </c>
      <c r="K66" s="3">
        <v>49</v>
      </c>
      <c r="L66" s="57"/>
      <c r="M66" s="57">
        <f t="shared" si="0"/>
        <v>0</v>
      </c>
      <c r="N66" s="79"/>
    </row>
    <row r="67" spans="1:14" x14ac:dyDescent="0.4">
      <c r="A67" s="3">
        <v>13</v>
      </c>
      <c r="B67" s="8" t="s">
        <v>1479</v>
      </c>
      <c r="C67" s="4" t="s">
        <v>27</v>
      </c>
      <c r="D67" s="3">
        <v>5290</v>
      </c>
      <c r="E67" s="7" t="s">
        <v>2491</v>
      </c>
      <c r="F67" s="4" t="s">
        <v>235</v>
      </c>
      <c r="G67" s="4" t="s">
        <v>196</v>
      </c>
      <c r="H67" s="3" t="s">
        <v>124</v>
      </c>
      <c r="I67" s="3" t="s">
        <v>48</v>
      </c>
      <c r="J67" s="5">
        <v>14250</v>
      </c>
      <c r="K67" s="3">
        <v>56</v>
      </c>
      <c r="L67" s="57"/>
      <c r="M67" s="57">
        <f t="shared" ref="M67:M130" si="1">K67*L67</f>
        <v>0</v>
      </c>
      <c r="N67" s="79"/>
    </row>
    <row r="68" spans="1:14" x14ac:dyDescent="0.4">
      <c r="A68" s="3">
        <v>13</v>
      </c>
      <c r="B68" s="8" t="s">
        <v>1480</v>
      </c>
      <c r="C68" s="4" t="s">
        <v>27</v>
      </c>
      <c r="D68" s="3">
        <v>5348</v>
      </c>
      <c r="E68" s="7" t="s">
        <v>2492</v>
      </c>
      <c r="F68" s="4" t="s">
        <v>450</v>
      </c>
      <c r="G68" s="4" t="s">
        <v>451</v>
      </c>
      <c r="H68" s="3" t="s">
        <v>16</v>
      </c>
      <c r="I68" s="3" t="s">
        <v>63</v>
      </c>
      <c r="J68" s="5">
        <v>52200</v>
      </c>
      <c r="K68" s="3">
        <v>2</v>
      </c>
      <c r="L68" s="57"/>
      <c r="M68" s="57">
        <f t="shared" si="1"/>
        <v>0</v>
      </c>
      <c r="N68" s="79"/>
    </row>
    <row r="69" spans="1:14" x14ac:dyDescent="0.4">
      <c r="A69" s="3">
        <v>13</v>
      </c>
      <c r="B69" s="8" t="s">
        <v>1481</v>
      </c>
      <c r="C69" s="4" t="s">
        <v>27</v>
      </c>
      <c r="D69" s="3">
        <v>5359</v>
      </c>
      <c r="E69" s="7" t="s">
        <v>2493</v>
      </c>
      <c r="F69" s="4" t="s">
        <v>235</v>
      </c>
      <c r="G69" s="4" t="s">
        <v>842</v>
      </c>
      <c r="H69" s="3" t="s">
        <v>30</v>
      </c>
      <c r="I69" s="3" t="s">
        <v>31</v>
      </c>
      <c r="J69" s="5">
        <v>11050</v>
      </c>
      <c r="K69" s="3">
        <v>14</v>
      </c>
      <c r="L69" s="57"/>
      <c r="M69" s="57">
        <f t="shared" si="1"/>
        <v>0</v>
      </c>
      <c r="N69" s="79"/>
    </row>
    <row r="70" spans="1:14" x14ac:dyDescent="0.4">
      <c r="A70" s="3">
        <v>13</v>
      </c>
      <c r="B70" s="8" t="s">
        <v>1482</v>
      </c>
      <c r="C70" s="4" t="s">
        <v>27</v>
      </c>
      <c r="D70" s="3">
        <v>5361</v>
      </c>
      <c r="E70" s="7" t="s">
        <v>2494</v>
      </c>
      <c r="F70" s="4" t="s">
        <v>235</v>
      </c>
      <c r="G70" s="4" t="s">
        <v>858</v>
      </c>
      <c r="H70" s="3" t="s">
        <v>30</v>
      </c>
      <c r="I70" s="3" t="s">
        <v>31</v>
      </c>
      <c r="J70" s="5">
        <v>14250</v>
      </c>
      <c r="K70" s="3">
        <v>2</v>
      </c>
      <c r="L70" s="57"/>
      <c r="M70" s="57">
        <f t="shared" si="1"/>
        <v>0</v>
      </c>
      <c r="N70" s="79"/>
    </row>
    <row r="71" spans="1:14" x14ac:dyDescent="0.4">
      <c r="A71" s="3">
        <v>13</v>
      </c>
      <c r="B71" s="8" t="s">
        <v>1483</v>
      </c>
      <c r="C71" s="4" t="s">
        <v>27</v>
      </c>
      <c r="D71" s="3">
        <v>5364</v>
      </c>
      <c r="E71" s="7" t="s">
        <v>2495</v>
      </c>
      <c r="F71" s="4" t="s">
        <v>235</v>
      </c>
      <c r="G71" s="4" t="s">
        <v>664</v>
      </c>
      <c r="H71" s="3" t="s">
        <v>30</v>
      </c>
      <c r="I71" s="3" t="s">
        <v>31</v>
      </c>
      <c r="J71" s="5">
        <v>14250</v>
      </c>
      <c r="K71" s="3">
        <v>48</v>
      </c>
      <c r="L71" s="57"/>
      <c r="M71" s="57">
        <f t="shared" si="1"/>
        <v>0</v>
      </c>
      <c r="N71" s="79"/>
    </row>
    <row r="72" spans="1:14" x14ac:dyDescent="0.4">
      <c r="A72" s="3">
        <v>13</v>
      </c>
      <c r="B72" s="8" t="s">
        <v>1484</v>
      </c>
      <c r="C72" s="4" t="s">
        <v>27</v>
      </c>
      <c r="D72" s="3">
        <v>5365</v>
      </c>
      <c r="E72" s="7" t="s">
        <v>2496</v>
      </c>
      <c r="F72" s="4" t="s">
        <v>235</v>
      </c>
      <c r="G72" s="4" t="s">
        <v>833</v>
      </c>
      <c r="H72" s="3" t="s">
        <v>30</v>
      </c>
      <c r="I72" s="3" t="s">
        <v>31</v>
      </c>
      <c r="J72" s="5">
        <v>14250</v>
      </c>
      <c r="K72" s="3">
        <v>8</v>
      </c>
      <c r="L72" s="57"/>
      <c r="M72" s="57">
        <f t="shared" si="1"/>
        <v>0</v>
      </c>
      <c r="N72" s="79"/>
    </row>
    <row r="73" spans="1:14" x14ac:dyDescent="0.4">
      <c r="A73" s="3">
        <v>13</v>
      </c>
      <c r="B73" s="8" t="s">
        <v>1485</v>
      </c>
      <c r="C73" s="4" t="s">
        <v>27</v>
      </c>
      <c r="D73" s="3">
        <v>5367</v>
      </c>
      <c r="E73" s="7" t="s">
        <v>2497</v>
      </c>
      <c r="F73" s="4" t="s">
        <v>593</v>
      </c>
      <c r="G73" s="4" t="s">
        <v>594</v>
      </c>
      <c r="H73" s="3" t="s">
        <v>16</v>
      </c>
      <c r="I73" s="3" t="s">
        <v>17</v>
      </c>
      <c r="J73" s="5">
        <v>9750</v>
      </c>
      <c r="K73" s="3">
        <v>58</v>
      </c>
      <c r="L73" s="57"/>
      <c r="M73" s="57">
        <f t="shared" si="1"/>
        <v>0</v>
      </c>
      <c r="N73" s="79"/>
    </row>
    <row r="74" spans="1:14" x14ac:dyDescent="0.4">
      <c r="A74" s="3">
        <v>13</v>
      </c>
      <c r="B74" s="8" t="s">
        <v>1486</v>
      </c>
      <c r="C74" s="4" t="s">
        <v>27</v>
      </c>
      <c r="D74" s="3">
        <v>5368</v>
      </c>
      <c r="E74" s="7" t="s">
        <v>2498</v>
      </c>
      <c r="F74" s="4" t="s">
        <v>593</v>
      </c>
      <c r="G74" s="4" t="s">
        <v>864</v>
      </c>
      <c r="H74" s="3" t="s">
        <v>16</v>
      </c>
      <c r="I74" s="3" t="s">
        <v>17</v>
      </c>
      <c r="J74" s="5">
        <v>9750</v>
      </c>
      <c r="K74" s="3">
        <v>18</v>
      </c>
      <c r="L74" s="57"/>
      <c r="M74" s="57">
        <f t="shared" si="1"/>
        <v>0</v>
      </c>
      <c r="N74" s="79"/>
    </row>
    <row r="75" spans="1:14" x14ac:dyDescent="0.4">
      <c r="A75" s="3">
        <v>13</v>
      </c>
      <c r="B75" s="8" t="s">
        <v>1487</v>
      </c>
      <c r="C75" s="4" t="s">
        <v>27</v>
      </c>
      <c r="D75" s="3">
        <v>5370</v>
      </c>
      <c r="E75" s="7" t="s">
        <v>2499</v>
      </c>
      <c r="F75" s="4" t="s">
        <v>593</v>
      </c>
      <c r="G75" s="4" t="s">
        <v>747</v>
      </c>
      <c r="H75" s="3" t="s">
        <v>167</v>
      </c>
      <c r="I75" s="3" t="s">
        <v>2407</v>
      </c>
      <c r="J75" s="5">
        <v>9750</v>
      </c>
      <c r="K75" s="3">
        <v>4</v>
      </c>
      <c r="L75" s="57"/>
      <c r="M75" s="57">
        <f t="shared" si="1"/>
        <v>0</v>
      </c>
      <c r="N75" s="79"/>
    </row>
    <row r="76" spans="1:14" x14ac:dyDescent="0.4">
      <c r="A76" s="3">
        <v>13</v>
      </c>
      <c r="B76" s="8" t="s">
        <v>1488</v>
      </c>
      <c r="C76" s="4" t="s">
        <v>27</v>
      </c>
      <c r="D76" s="3">
        <v>5372</v>
      </c>
      <c r="E76" s="7" t="s">
        <v>2500</v>
      </c>
      <c r="F76" s="4" t="s">
        <v>165</v>
      </c>
      <c r="G76" s="4" t="s">
        <v>166</v>
      </c>
      <c r="H76" s="3" t="s">
        <v>167</v>
      </c>
      <c r="I76" s="3" t="s">
        <v>2407</v>
      </c>
      <c r="J76" s="5">
        <v>11850</v>
      </c>
      <c r="K76" s="3">
        <v>105</v>
      </c>
      <c r="L76" s="57"/>
      <c r="M76" s="57">
        <f t="shared" si="1"/>
        <v>0</v>
      </c>
      <c r="N76" s="79"/>
    </row>
    <row r="77" spans="1:14" x14ac:dyDescent="0.4">
      <c r="A77" s="3">
        <v>13</v>
      </c>
      <c r="B77" s="8" t="s">
        <v>1489</v>
      </c>
      <c r="C77" s="4" t="s">
        <v>27</v>
      </c>
      <c r="D77" s="3">
        <v>5373</v>
      </c>
      <c r="E77" s="7" t="s">
        <v>2501</v>
      </c>
      <c r="F77" s="4" t="s">
        <v>165</v>
      </c>
      <c r="G77" s="4" t="s">
        <v>779</v>
      </c>
      <c r="H77" s="3" t="s">
        <v>16</v>
      </c>
      <c r="I77" s="3" t="s">
        <v>63</v>
      </c>
      <c r="J77" s="5">
        <v>11850</v>
      </c>
      <c r="K77" s="3">
        <v>24</v>
      </c>
      <c r="L77" s="57"/>
      <c r="M77" s="57">
        <f t="shared" si="1"/>
        <v>0</v>
      </c>
      <c r="N77" s="79"/>
    </row>
    <row r="78" spans="1:14" x14ac:dyDescent="0.4">
      <c r="A78" s="3">
        <v>13</v>
      </c>
      <c r="B78" s="8" t="s">
        <v>1490</v>
      </c>
      <c r="C78" s="4" t="s">
        <v>27</v>
      </c>
      <c r="D78" s="3">
        <v>8746</v>
      </c>
      <c r="E78" s="7" t="s">
        <v>2502</v>
      </c>
      <c r="F78" s="4" t="s">
        <v>267</v>
      </c>
      <c r="G78" s="4" t="s">
        <v>268</v>
      </c>
      <c r="H78" s="3" t="s">
        <v>167</v>
      </c>
      <c r="I78" s="3" t="s">
        <v>2407</v>
      </c>
      <c r="J78" s="5">
        <v>15700</v>
      </c>
      <c r="K78" s="3">
        <v>47</v>
      </c>
      <c r="L78" s="57"/>
      <c r="M78" s="57">
        <f t="shared" si="1"/>
        <v>0</v>
      </c>
      <c r="N78" s="79"/>
    </row>
    <row r="79" spans="1:14" x14ac:dyDescent="0.4">
      <c r="A79" s="3">
        <v>13</v>
      </c>
      <c r="B79" s="8" t="s">
        <v>1491</v>
      </c>
      <c r="C79" s="4" t="s">
        <v>27</v>
      </c>
      <c r="D79" s="3">
        <v>8748</v>
      </c>
      <c r="E79" s="7" t="s">
        <v>2503</v>
      </c>
      <c r="F79" s="4" t="s">
        <v>595</v>
      </c>
      <c r="G79" s="4" t="s">
        <v>596</v>
      </c>
      <c r="H79" s="3" t="s">
        <v>214</v>
      </c>
      <c r="I79" s="3" t="s">
        <v>2407</v>
      </c>
      <c r="J79" s="5">
        <v>9250</v>
      </c>
      <c r="K79" s="3">
        <v>8</v>
      </c>
      <c r="L79" s="57"/>
      <c r="M79" s="57">
        <f t="shared" si="1"/>
        <v>0</v>
      </c>
      <c r="N79" s="79"/>
    </row>
    <row r="80" spans="1:14" x14ac:dyDescent="0.4">
      <c r="A80" s="3">
        <v>13</v>
      </c>
      <c r="B80" s="8" t="s">
        <v>1492</v>
      </c>
      <c r="C80" s="4" t="s">
        <v>27</v>
      </c>
      <c r="D80" s="3">
        <v>9086</v>
      </c>
      <c r="E80" s="7" t="s">
        <v>2504</v>
      </c>
      <c r="F80" s="4" t="s">
        <v>235</v>
      </c>
      <c r="G80" s="4" t="s">
        <v>834</v>
      </c>
      <c r="H80" s="3" t="s">
        <v>30</v>
      </c>
      <c r="I80" s="3" t="s">
        <v>31</v>
      </c>
      <c r="J80" s="5">
        <v>14250</v>
      </c>
      <c r="K80" s="3">
        <v>14</v>
      </c>
      <c r="L80" s="57"/>
      <c r="M80" s="57">
        <f t="shared" si="1"/>
        <v>0</v>
      </c>
      <c r="N80" s="79"/>
    </row>
    <row r="81" spans="1:14" x14ac:dyDescent="0.4">
      <c r="A81" s="3">
        <v>13</v>
      </c>
      <c r="B81" s="8" t="s">
        <v>1493</v>
      </c>
      <c r="C81" s="4" t="s">
        <v>27</v>
      </c>
      <c r="D81" s="3">
        <v>12817</v>
      </c>
      <c r="E81" s="7" t="s">
        <v>2505</v>
      </c>
      <c r="F81" s="4" t="s">
        <v>235</v>
      </c>
      <c r="G81" s="4" t="s">
        <v>780</v>
      </c>
      <c r="H81" s="3" t="s">
        <v>30</v>
      </c>
      <c r="I81" s="3" t="s">
        <v>1734</v>
      </c>
      <c r="J81" s="5">
        <v>11050</v>
      </c>
      <c r="K81" s="3">
        <v>22</v>
      </c>
      <c r="L81" s="57"/>
      <c r="M81" s="57">
        <f t="shared" si="1"/>
        <v>0</v>
      </c>
      <c r="N81" s="79"/>
    </row>
    <row r="82" spans="1:14" x14ac:dyDescent="0.4">
      <c r="A82" s="3">
        <v>13</v>
      </c>
      <c r="B82" s="8" t="s">
        <v>1494</v>
      </c>
      <c r="C82" s="4" t="s">
        <v>27</v>
      </c>
      <c r="D82" s="3">
        <v>16314</v>
      </c>
      <c r="E82" s="7" t="s">
        <v>2506</v>
      </c>
      <c r="F82" s="4" t="s">
        <v>327</v>
      </c>
      <c r="G82" s="4" t="s">
        <v>328</v>
      </c>
      <c r="H82" s="3" t="s">
        <v>30</v>
      </c>
      <c r="I82" s="3" t="s">
        <v>1734</v>
      </c>
      <c r="J82" s="5">
        <v>28400</v>
      </c>
      <c r="K82" s="3">
        <v>36</v>
      </c>
      <c r="L82" s="57"/>
      <c r="M82" s="57">
        <f t="shared" si="1"/>
        <v>0</v>
      </c>
      <c r="N82" s="79"/>
    </row>
    <row r="83" spans="1:14" x14ac:dyDescent="0.4">
      <c r="A83" s="3">
        <v>13</v>
      </c>
      <c r="B83" s="8" t="s">
        <v>1495</v>
      </c>
      <c r="C83" s="4" t="s">
        <v>27</v>
      </c>
      <c r="D83" s="3">
        <v>16764</v>
      </c>
      <c r="E83" s="7" t="s">
        <v>2507</v>
      </c>
      <c r="F83" s="4" t="s">
        <v>165</v>
      </c>
      <c r="G83" s="4" t="s">
        <v>667</v>
      </c>
      <c r="H83" s="3" t="s">
        <v>16</v>
      </c>
      <c r="I83" s="3" t="s">
        <v>63</v>
      </c>
      <c r="J83" s="5">
        <v>11850</v>
      </c>
      <c r="K83" s="3">
        <v>46</v>
      </c>
      <c r="L83" s="57"/>
      <c r="M83" s="57">
        <f t="shared" si="1"/>
        <v>0</v>
      </c>
      <c r="N83" s="79"/>
    </row>
    <row r="84" spans="1:14" x14ac:dyDescent="0.4">
      <c r="A84" s="3">
        <v>13</v>
      </c>
      <c r="B84" s="8" t="s">
        <v>1496</v>
      </c>
      <c r="C84" s="4" t="s">
        <v>27</v>
      </c>
      <c r="D84" s="3">
        <v>18784</v>
      </c>
      <c r="E84" s="7" t="s">
        <v>2508</v>
      </c>
      <c r="F84" s="4" t="s">
        <v>202</v>
      </c>
      <c r="G84" s="4" t="s">
        <v>861</v>
      </c>
      <c r="H84" s="3" t="s">
        <v>16</v>
      </c>
      <c r="I84" s="3" t="s">
        <v>17</v>
      </c>
      <c r="J84" s="5">
        <v>11050</v>
      </c>
      <c r="K84" s="3">
        <v>8</v>
      </c>
      <c r="L84" s="57"/>
      <c r="M84" s="57">
        <f t="shared" si="1"/>
        <v>0</v>
      </c>
      <c r="N84" s="79"/>
    </row>
    <row r="85" spans="1:14" x14ac:dyDescent="0.4">
      <c r="A85" s="3">
        <v>13</v>
      </c>
      <c r="B85" s="8" t="s">
        <v>1497</v>
      </c>
      <c r="C85" s="4" t="s">
        <v>27</v>
      </c>
      <c r="D85" s="3">
        <v>18823</v>
      </c>
      <c r="E85" s="7" t="s">
        <v>2509</v>
      </c>
      <c r="F85" s="4" t="s">
        <v>165</v>
      </c>
      <c r="G85" s="4" t="s">
        <v>859</v>
      </c>
      <c r="H85" s="3" t="s">
        <v>16</v>
      </c>
      <c r="I85" s="3" t="s">
        <v>17</v>
      </c>
      <c r="J85" s="5">
        <v>11850</v>
      </c>
      <c r="K85" s="3">
        <v>12</v>
      </c>
      <c r="L85" s="57"/>
      <c r="M85" s="57">
        <f t="shared" si="1"/>
        <v>0</v>
      </c>
      <c r="N85" s="79"/>
    </row>
    <row r="86" spans="1:14" x14ac:dyDescent="0.4">
      <c r="A86" s="3">
        <v>13</v>
      </c>
      <c r="B86" s="8" t="s">
        <v>1498</v>
      </c>
      <c r="C86" s="4" t="s">
        <v>27</v>
      </c>
      <c r="D86" s="3">
        <v>20068</v>
      </c>
      <c r="E86" s="7" t="s">
        <v>2510</v>
      </c>
      <c r="F86" s="4" t="s">
        <v>165</v>
      </c>
      <c r="G86" s="4" t="s">
        <v>860</v>
      </c>
      <c r="H86" s="3" t="s">
        <v>16</v>
      </c>
      <c r="I86" s="3" t="s">
        <v>17</v>
      </c>
      <c r="J86" s="5">
        <v>11850</v>
      </c>
      <c r="K86" s="3">
        <v>8</v>
      </c>
      <c r="L86" s="57"/>
      <c r="M86" s="57">
        <f t="shared" si="1"/>
        <v>0</v>
      </c>
      <c r="N86" s="79"/>
    </row>
    <row r="87" spans="1:14" x14ac:dyDescent="0.4">
      <c r="A87" s="3">
        <v>13</v>
      </c>
      <c r="B87" s="8" t="s">
        <v>1499</v>
      </c>
      <c r="C87" s="4" t="s">
        <v>27</v>
      </c>
      <c r="D87" s="3">
        <v>20431</v>
      </c>
      <c r="E87" s="7" t="s">
        <v>2511</v>
      </c>
      <c r="F87" s="4" t="s">
        <v>165</v>
      </c>
      <c r="G87" s="4" t="s">
        <v>840</v>
      </c>
      <c r="H87" s="3" t="s">
        <v>16</v>
      </c>
      <c r="I87" s="3" t="s">
        <v>17</v>
      </c>
      <c r="J87" s="5">
        <v>11850</v>
      </c>
      <c r="K87" s="3">
        <v>6</v>
      </c>
      <c r="L87" s="57"/>
      <c r="M87" s="57">
        <f t="shared" si="1"/>
        <v>0</v>
      </c>
      <c r="N87" s="79"/>
    </row>
    <row r="88" spans="1:14" x14ac:dyDescent="0.4">
      <c r="A88" s="3">
        <v>13</v>
      </c>
      <c r="B88" s="8" t="s">
        <v>1500</v>
      </c>
      <c r="C88" s="4" t="s">
        <v>27</v>
      </c>
      <c r="D88" s="3">
        <v>21477</v>
      </c>
      <c r="E88" s="7" t="s">
        <v>2512</v>
      </c>
      <c r="F88" s="4" t="s">
        <v>442</v>
      </c>
      <c r="G88" s="4" t="s">
        <v>588</v>
      </c>
      <c r="H88" s="3" t="s">
        <v>30</v>
      </c>
      <c r="I88" s="3" t="s">
        <v>31</v>
      </c>
      <c r="J88" s="5">
        <v>28400</v>
      </c>
      <c r="K88" s="3">
        <v>4</v>
      </c>
      <c r="L88" s="57"/>
      <c r="M88" s="57">
        <f t="shared" si="1"/>
        <v>0</v>
      </c>
      <c r="N88" s="79"/>
    </row>
    <row r="89" spans="1:14" x14ac:dyDescent="0.4">
      <c r="A89" s="3">
        <v>13</v>
      </c>
      <c r="B89" s="8" t="s">
        <v>1501</v>
      </c>
      <c r="C89" s="4" t="s">
        <v>27</v>
      </c>
      <c r="D89" s="3">
        <v>21478</v>
      </c>
      <c r="E89" s="7" t="s">
        <v>2513</v>
      </c>
      <c r="F89" s="4" t="s">
        <v>442</v>
      </c>
      <c r="G89" s="4" t="s">
        <v>443</v>
      </c>
      <c r="H89" s="3" t="s">
        <v>30</v>
      </c>
      <c r="I89" s="3" t="s">
        <v>1734</v>
      </c>
      <c r="J89" s="5">
        <v>28400</v>
      </c>
      <c r="K89" s="3">
        <v>10</v>
      </c>
      <c r="L89" s="57"/>
      <c r="M89" s="57">
        <f t="shared" si="1"/>
        <v>0</v>
      </c>
      <c r="N89" s="79"/>
    </row>
    <row r="90" spans="1:14" x14ac:dyDescent="0.4">
      <c r="A90" s="3">
        <v>13</v>
      </c>
      <c r="B90" s="8" t="s">
        <v>1502</v>
      </c>
      <c r="C90" s="4" t="s">
        <v>27</v>
      </c>
      <c r="D90" s="3">
        <v>21596</v>
      </c>
      <c r="E90" s="7" t="s">
        <v>2514</v>
      </c>
      <c r="F90" s="4" t="s">
        <v>165</v>
      </c>
      <c r="G90" s="4" t="s">
        <v>841</v>
      </c>
      <c r="H90" s="3" t="s">
        <v>16</v>
      </c>
      <c r="I90" s="3" t="s">
        <v>63</v>
      </c>
      <c r="J90" s="5">
        <v>11850</v>
      </c>
      <c r="K90" s="3">
        <v>4</v>
      </c>
      <c r="L90" s="57"/>
      <c r="M90" s="57">
        <f t="shared" si="1"/>
        <v>0</v>
      </c>
      <c r="N90" s="79"/>
    </row>
    <row r="91" spans="1:14" x14ac:dyDescent="0.4">
      <c r="A91" s="3">
        <v>13</v>
      </c>
      <c r="B91" s="8" t="s">
        <v>1503</v>
      </c>
      <c r="C91" s="4" t="s">
        <v>27</v>
      </c>
      <c r="D91" s="3">
        <v>22695</v>
      </c>
      <c r="E91" s="7" t="s">
        <v>2515</v>
      </c>
      <c r="F91" s="4" t="s">
        <v>235</v>
      </c>
      <c r="G91" s="4" t="s">
        <v>863</v>
      </c>
      <c r="H91" s="3" t="s">
        <v>30</v>
      </c>
      <c r="I91" s="3" t="s">
        <v>1734</v>
      </c>
      <c r="J91" s="5">
        <v>11050</v>
      </c>
      <c r="K91" s="3">
        <v>12</v>
      </c>
      <c r="L91" s="57"/>
      <c r="M91" s="57">
        <f t="shared" si="1"/>
        <v>0</v>
      </c>
      <c r="N91" s="79"/>
    </row>
    <row r="92" spans="1:14" x14ac:dyDescent="0.4">
      <c r="A92" s="3">
        <v>13</v>
      </c>
      <c r="B92" s="8" t="s">
        <v>1504</v>
      </c>
      <c r="C92" s="4" t="s">
        <v>27</v>
      </c>
      <c r="D92" s="3">
        <v>23971</v>
      </c>
      <c r="E92" s="7" t="s">
        <v>2516</v>
      </c>
      <c r="F92" s="4" t="s">
        <v>811</v>
      </c>
      <c r="G92" s="4" t="s">
        <v>812</v>
      </c>
      <c r="H92" s="3" t="s">
        <v>16</v>
      </c>
      <c r="I92" s="3" t="s">
        <v>63</v>
      </c>
      <c r="J92" s="5">
        <v>15000</v>
      </c>
      <c r="K92" s="3">
        <v>2</v>
      </c>
      <c r="L92" s="57"/>
      <c r="M92" s="57">
        <f t="shared" si="1"/>
        <v>0</v>
      </c>
      <c r="N92" s="79"/>
    </row>
    <row r="93" spans="1:14" x14ac:dyDescent="0.4">
      <c r="A93" s="3">
        <v>13</v>
      </c>
      <c r="B93" s="8" t="s">
        <v>1505</v>
      </c>
      <c r="C93" s="4" t="s">
        <v>27</v>
      </c>
      <c r="D93" s="3">
        <v>24575</v>
      </c>
      <c r="E93" s="7" t="s">
        <v>2517</v>
      </c>
      <c r="F93" s="4" t="s">
        <v>235</v>
      </c>
      <c r="G93" s="4" t="s">
        <v>631</v>
      </c>
      <c r="H93" s="3" t="s">
        <v>30</v>
      </c>
      <c r="I93" s="3" t="s">
        <v>1734</v>
      </c>
      <c r="J93" s="5">
        <v>14250</v>
      </c>
      <c r="K93" s="3">
        <v>8</v>
      </c>
      <c r="L93" s="57"/>
      <c r="M93" s="57">
        <f t="shared" si="1"/>
        <v>0</v>
      </c>
      <c r="N93" s="79"/>
    </row>
    <row r="94" spans="1:14" x14ac:dyDescent="0.4">
      <c r="A94" s="3">
        <v>13</v>
      </c>
      <c r="B94" s="8" t="s">
        <v>1506</v>
      </c>
      <c r="C94" s="4" t="s">
        <v>27</v>
      </c>
      <c r="D94" s="3">
        <v>24600</v>
      </c>
      <c r="E94" s="7" t="s">
        <v>2518</v>
      </c>
      <c r="F94" s="4" t="s">
        <v>804</v>
      </c>
      <c r="G94" s="4" t="s">
        <v>805</v>
      </c>
      <c r="H94" s="3" t="s">
        <v>214</v>
      </c>
      <c r="I94" s="3" t="s">
        <v>2407</v>
      </c>
      <c r="J94" s="5">
        <v>6150</v>
      </c>
      <c r="K94" s="3">
        <v>6</v>
      </c>
      <c r="L94" s="57"/>
      <c r="M94" s="57">
        <f t="shared" si="1"/>
        <v>0</v>
      </c>
      <c r="N94" s="79"/>
    </row>
    <row r="95" spans="1:14" x14ac:dyDescent="0.4">
      <c r="A95" s="3">
        <v>13</v>
      </c>
      <c r="B95" s="8" t="s">
        <v>1507</v>
      </c>
      <c r="C95" s="4" t="s">
        <v>27</v>
      </c>
      <c r="D95" s="3">
        <v>25585</v>
      </c>
      <c r="E95" s="7" t="s">
        <v>2519</v>
      </c>
      <c r="F95" s="4" t="s">
        <v>239</v>
      </c>
      <c r="G95" s="4" t="s">
        <v>240</v>
      </c>
      <c r="H95" s="3" t="s">
        <v>16</v>
      </c>
      <c r="I95" s="3" t="s">
        <v>17</v>
      </c>
      <c r="J95" s="5">
        <v>180000</v>
      </c>
      <c r="K95" s="3">
        <v>2</v>
      </c>
      <c r="L95" s="57"/>
      <c r="M95" s="57">
        <f t="shared" si="1"/>
        <v>0</v>
      </c>
      <c r="N95" s="79"/>
    </row>
    <row r="96" spans="1:14" x14ac:dyDescent="0.4">
      <c r="A96" s="3">
        <v>13</v>
      </c>
      <c r="B96" s="8" t="s">
        <v>1508</v>
      </c>
      <c r="C96" s="4" t="s">
        <v>27</v>
      </c>
      <c r="D96" s="3">
        <v>25913</v>
      </c>
      <c r="E96" s="7" t="s">
        <v>2520</v>
      </c>
      <c r="F96" s="4" t="s">
        <v>2529</v>
      </c>
      <c r="G96" s="4" t="s">
        <v>2530</v>
      </c>
      <c r="H96" s="3" t="s">
        <v>16</v>
      </c>
      <c r="I96" s="3" t="s">
        <v>17</v>
      </c>
      <c r="J96" s="5">
        <v>145000</v>
      </c>
      <c r="K96" s="3">
        <v>4</v>
      </c>
      <c r="L96" s="57"/>
      <c r="M96" s="57">
        <f t="shared" si="1"/>
        <v>0</v>
      </c>
      <c r="N96" s="79"/>
    </row>
    <row r="97" spans="1:14" x14ac:dyDescent="0.4">
      <c r="A97" s="3">
        <v>13</v>
      </c>
      <c r="B97" s="8" t="s">
        <v>1509</v>
      </c>
      <c r="C97" s="4" t="s">
        <v>27</v>
      </c>
      <c r="D97" s="3">
        <v>25914</v>
      </c>
      <c r="E97" s="7" t="s">
        <v>2521</v>
      </c>
      <c r="F97" s="4" t="s">
        <v>2531</v>
      </c>
      <c r="G97" s="4" t="s">
        <v>2532</v>
      </c>
      <c r="H97" s="3" t="s">
        <v>16</v>
      </c>
      <c r="I97" s="3" t="s">
        <v>17</v>
      </c>
      <c r="J97" s="5">
        <v>145000</v>
      </c>
      <c r="K97" s="3">
        <v>8</v>
      </c>
      <c r="L97" s="57"/>
      <c r="M97" s="57">
        <f t="shared" si="1"/>
        <v>0</v>
      </c>
      <c r="N97" s="79"/>
    </row>
    <row r="98" spans="1:14" x14ac:dyDescent="0.4">
      <c r="A98" s="3">
        <v>13</v>
      </c>
      <c r="B98" s="8" t="s">
        <v>1510</v>
      </c>
      <c r="C98" s="4" t="s">
        <v>27</v>
      </c>
      <c r="D98" s="3">
        <v>26593</v>
      </c>
      <c r="E98" s="7" t="s">
        <v>2522</v>
      </c>
      <c r="F98" s="4" t="s">
        <v>2533</v>
      </c>
      <c r="G98" s="4" t="s">
        <v>2534</v>
      </c>
      <c r="H98" s="3" t="s">
        <v>16</v>
      </c>
      <c r="I98" s="3" t="s">
        <v>17</v>
      </c>
      <c r="J98" s="5">
        <v>36600</v>
      </c>
      <c r="K98" s="3">
        <v>8</v>
      </c>
      <c r="L98" s="57"/>
      <c r="M98" s="57">
        <f t="shared" si="1"/>
        <v>0</v>
      </c>
      <c r="N98" s="79"/>
    </row>
    <row r="99" spans="1:14" x14ac:dyDescent="0.4">
      <c r="A99" s="3">
        <v>13</v>
      </c>
      <c r="B99" s="8" t="s">
        <v>1511</v>
      </c>
      <c r="C99" s="4" t="s">
        <v>27</v>
      </c>
      <c r="D99" s="3">
        <v>26699</v>
      </c>
      <c r="E99" s="7" t="s">
        <v>2523</v>
      </c>
      <c r="F99" s="4" t="s">
        <v>235</v>
      </c>
      <c r="G99" s="4" t="s">
        <v>2535</v>
      </c>
      <c r="H99" s="3" t="s">
        <v>30</v>
      </c>
      <c r="I99" s="3" t="s">
        <v>1734</v>
      </c>
      <c r="J99" s="5">
        <v>11050</v>
      </c>
      <c r="K99" s="3">
        <v>30</v>
      </c>
      <c r="L99" s="57"/>
      <c r="M99" s="57">
        <f t="shared" si="1"/>
        <v>0</v>
      </c>
      <c r="N99" s="79"/>
    </row>
    <row r="100" spans="1:14" ht="19.5" thickBot="1" x14ac:dyDescent="0.45">
      <c r="A100" s="15">
        <v>13</v>
      </c>
      <c r="B100" s="16" t="s">
        <v>1512</v>
      </c>
      <c r="C100" s="17" t="s">
        <v>27</v>
      </c>
      <c r="D100" s="15">
        <v>27147</v>
      </c>
      <c r="E100" s="18" t="s">
        <v>2524</v>
      </c>
      <c r="F100" s="17" t="s">
        <v>239</v>
      </c>
      <c r="G100" s="17" t="s">
        <v>2536</v>
      </c>
      <c r="H100" s="15" t="s">
        <v>16</v>
      </c>
      <c r="I100" s="15" t="s">
        <v>17</v>
      </c>
      <c r="J100" s="19">
        <v>180000</v>
      </c>
      <c r="K100" s="15">
        <v>2</v>
      </c>
      <c r="L100" s="58"/>
      <c r="M100" s="58">
        <f t="shared" si="1"/>
        <v>0</v>
      </c>
      <c r="N100" s="80"/>
    </row>
    <row r="101" spans="1:14" ht="19.5" thickBot="1" x14ac:dyDescent="0.45">
      <c r="A101" s="20">
        <v>14</v>
      </c>
      <c r="B101" s="21" t="s">
        <v>1513</v>
      </c>
      <c r="C101" s="22" t="s">
        <v>2537</v>
      </c>
      <c r="D101" s="20">
        <v>25676</v>
      </c>
      <c r="E101" s="23" t="s">
        <v>2538</v>
      </c>
      <c r="F101" s="22" t="s">
        <v>2539</v>
      </c>
      <c r="G101" s="22" t="s">
        <v>2540</v>
      </c>
      <c r="H101" s="20" t="s">
        <v>89</v>
      </c>
      <c r="I101" s="20" t="s">
        <v>2407</v>
      </c>
      <c r="J101" s="24">
        <v>45000</v>
      </c>
      <c r="K101" s="20">
        <v>6</v>
      </c>
      <c r="L101" s="54"/>
      <c r="M101" s="54">
        <f t="shared" si="1"/>
        <v>0</v>
      </c>
      <c r="N101" s="65">
        <f>SUM(M101)</f>
        <v>0</v>
      </c>
    </row>
    <row r="102" spans="1:14" x14ac:dyDescent="0.4">
      <c r="A102" s="10">
        <v>15</v>
      </c>
      <c r="B102" s="11" t="s">
        <v>1514</v>
      </c>
      <c r="C102" s="12" t="s">
        <v>93</v>
      </c>
      <c r="D102" s="10">
        <v>4091</v>
      </c>
      <c r="E102" s="13" t="s">
        <v>2541</v>
      </c>
      <c r="F102" s="12" t="s">
        <v>122</v>
      </c>
      <c r="G102" s="12" t="s">
        <v>123</v>
      </c>
      <c r="H102" s="10" t="s">
        <v>124</v>
      </c>
      <c r="I102" s="10" t="s">
        <v>2407</v>
      </c>
      <c r="J102" s="14">
        <v>14000</v>
      </c>
      <c r="K102" s="10">
        <v>84</v>
      </c>
      <c r="L102" s="56"/>
      <c r="M102" s="56">
        <f t="shared" si="1"/>
        <v>0</v>
      </c>
      <c r="N102" s="78">
        <f>SUM(M102:M105)</f>
        <v>0</v>
      </c>
    </row>
    <row r="103" spans="1:14" x14ac:dyDescent="0.4">
      <c r="A103" s="3">
        <v>15</v>
      </c>
      <c r="B103" s="8" t="s">
        <v>1515</v>
      </c>
      <c r="C103" s="4" t="s">
        <v>93</v>
      </c>
      <c r="D103" s="3">
        <v>4581</v>
      </c>
      <c r="E103" s="7" t="s">
        <v>2542</v>
      </c>
      <c r="F103" s="4" t="s">
        <v>769</v>
      </c>
      <c r="G103" s="4" t="s">
        <v>2545</v>
      </c>
      <c r="H103" s="3" t="s">
        <v>16</v>
      </c>
      <c r="I103" s="3" t="s">
        <v>63</v>
      </c>
      <c r="J103" s="5">
        <v>21800</v>
      </c>
      <c r="K103" s="3">
        <v>14</v>
      </c>
      <c r="L103" s="57"/>
      <c r="M103" s="57">
        <f t="shared" si="1"/>
        <v>0</v>
      </c>
      <c r="N103" s="79"/>
    </row>
    <row r="104" spans="1:14" x14ac:dyDescent="0.4">
      <c r="A104" s="3">
        <v>15</v>
      </c>
      <c r="B104" s="8" t="s">
        <v>1516</v>
      </c>
      <c r="C104" s="4" t="s">
        <v>93</v>
      </c>
      <c r="D104" s="3">
        <v>5668</v>
      </c>
      <c r="E104" s="7" t="s">
        <v>2543</v>
      </c>
      <c r="F104" s="4" t="s">
        <v>505</v>
      </c>
      <c r="G104" s="4" t="s">
        <v>506</v>
      </c>
      <c r="H104" s="3" t="s">
        <v>89</v>
      </c>
      <c r="I104" s="3" t="s">
        <v>2407</v>
      </c>
      <c r="J104" s="5">
        <v>0</v>
      </c>
      <c r="K104" s="3">
        <v>6</v>
      </c>
      <c r="L104" s="57"/>
      <c r="M104" s="57">
        <f t="shared" si="1"/>
        <v>0</v>
      </c>
      <c r="N104" s="79"/>
    </row>
    <row r="105" spans="1:14" ht="19.5" thickBot="1" x14ac:dyDescent="0.45">
      <c r="A105" s="15">
        <v>15</v>
      </c>
      <c r="B105" s="16" t="s">
        <v>1517</v>
      </c>
      <c r="C105" s="17" t="s">
        <v>93</v>
      </c>
      <c r="D105" s="15">
        <v>11819</v>
      </c>
      <c r="E105" s="18" t="s">
        <v>2544</v>
      </c>
      <c r="F105" s="17" t="s">
        <v>540</v>
      </c>
      <c r="G105" s="17" t="s">
        <v>541</v>
      </c>
      <c r="H105" s="15" t="s">
        <v>542</v>
      </c>
      <c r="I105" s="15" t="s">
        <v>2407</v>
      </c>
      <c r="J105" s="19">
        <v>54000</v>
      </c>
      <c r="K105" s="15">
        <v>6</v>
      </c>
      <c r="L105" s="58"/>
      <c r="M105" s="58">
        <f t="shared" si="1"/>
        <v>0</v>
      </c>
      <c r="N105" s="80"/>
    </row>
    <row r="106" spans="1:14" x14ac:dyDescent="0.4">
      <c r="A106" s="10">
        <v>16</v>
      </c>
      <c r="B106" s="11" t="s">
        <v>1518</v>
      </c>
      <c r="C106" s="12" t="s">
        <v>743</v>
      </c>
      <c r="D106" s="10">
        <v>11520</v>
      </c>
      <c r="E106" s="13" t="s">
        <v>2546</v>
      </c>
      <c r="F106" s="12" t="s">
        <v>741</v>
      </c>
      <c r="G106" s="12" t="s">
        <v>742</v>
      </c>
      <c r="H106" s="10" t="s">
        <v>16</v>
      </c>
      <c r="I106" s="10" t="s">
        <v>63</v>
      </c>
      <c r="J106" s="14">
        <v>36600</v>
      </c>
      <c r="K106" s="10">
        <v>2</v>
      </c>
      <c r="L106" s="56"/>
      <c r="M106" s="56">
        <f t="shared" si="1"/>
        <v>0</v>
      </c>
      <c r="N106" s="78">
        <f>SUM(M106:M109)</f>
        <v>0</v>
      </c>
    </row>
    <row r="107" spans="1:14" x14ac:dyDescent="0.4">
      <c r="A107" s="3">
        <v>16</v>
      </c>
      <c r="B107" s="8" t="s">
        <v>1519</v>
      </c>
      <c r="C107" s="4" t="s">
        <v>743</v>
      </c>
      <c r="D107" s="3">
        <v>25918</v>
      </c>
      <c r="E107" s="7" t="s">
        <v>2547</v>
      </c>
      <c r="F107" s="4" t="s">
        <v>2550</v>
      </c>
      <c r="G107" s="4" t="s">
        <v>2551</v>
      </c>
      <c r="H107" s="3" t="s">
        <v>16</v>
      </c>
      <c r="I107" s="3" t="s">
        <v>63</v>
      </c>
      <c r="J107" s="5">
        <v>10200</v>
      </c>
      <c r="K107" s="3">
        <v>2</v>
      </c>
      <c r="L107" s="57"/>
      <c r="M107" s="57">
        <f t="shared" si="1"/>
        <v>0</v>
      </c>
      <c r="N107" s="79"/>
    </row>
    <row r="108" spans="1:14" x14ac:dyDescent="0.4">
      <c r="A108" s="3">
        <v>16</v>
      </c>
      <c r="B108" s="8" t="s">
        <v>1520</v>
      </c>
      <c r="C108" s="4" t="s">
        <v>743</v>
      </c>
      <c r="D108" s="3">
        <v>25919</v>
      </c>
      <c r="E108" s="7" t="s">
        <v>2548</v>
      </c>
      <c r="F108" s="4" t="s">
        <v>2550</v>
      </c>
      <c r="G108" s="4" t="s">
        <v>2552</v>
      </c>
      <c r="H108" s="3" t="s">
        <v>16</v>
      </c>
      <c r="I108" s="3" t="s">
        <v>63</v>
      </c>
      <c r="J108" s="5">
        <v>10200</v>
      </c>
      <c r="K108" s="3">
        <v>4</v>
      </c>
      <c r="L108" s="57"/>
      <c r="M108" s="57">
        <f t="shared" si="1"/>
        <v>0</v>
      </c>
      <c r="N108" s="79"/>
    </row>
    <row r="109" spans="1:14" ht="19.5" thickBot="1" x14ac:dyDescent="0.45">
      <c r="A109" s="15">
        <v>16</v>
      </c>
      <c r="B109" s="16" t="s">
        <v>1521</v>
      </c>
      <c r="C109" s="17" t="s">
        <v>743</v>
      </c>
      <c r="D109" s="15">
        <v>27007</v>
      </c>
      <c r="E109" s="18" t="s">
        <v>2549</v>
      </c>
      <c r="F109" s="17" t="s">
        <v>2550</v>
      </c>
      <c r="G109" s="17" t="s">
        <v>2553</v>
      </c>
      <c r="H109" s="15" t="s">
        <v>16</v>
      </c>
      <c r="I109" s="15" t="s">
        <v>63</v>
      </c>
      <c r="J109" s="19">
        <v>10200</v>
      </c>
      <c r="K109" s="15">
        <v>4</v>
      </c>
      <c r="L109" s="58"/>
      <c r="M109" s="58">
        <f t="shared" si="1"/>
        <v>0</v>
      </c>
      <c r="N109" s="80"/>
    </row>
    <row r="110" spans="1:14" x14ac:dyDescent="0.4">
      <c r="A110" s="10">
        <v>17</v>
      </c>
      <c r="B110" s="11" t="s">
        <v>1522</v>
      </c>
      <c r="C110" s="12" t="s">
        <v>685</v>
      </c>
      <c r="D110" s="10">
        <v>13883</v>
      </c>
      <c r="E110" s="13" t="s">
        <v>2554</v>
      </c>
      <c r="F110" s="12" t="s">
        <v>683</v>
      </c>
      <c r="G110" s="12" t="s">
        <v>781</v>
      </c>
      <c r="H110" s="10" t="s">
        <v>16</v>
      </c>
      <c r="I110" s="10" t="s">
        <v>63</v>
      </c>
      <c r="J110" s="14">
        <v>2460</v>
      </c>
      <c r="K110" s="10">
        <v>2</v>
      </c>
      <c r="L110" s="56"/>
      <c r="M110" s="56">
        <f t="shared" si="1"/>
        <v>0</v>
      </c>
      <c r="N110" s="78">
        <f>SUM(M110:M118)</f>
        <v>0</v>
      </c>
    </row>
    <row r="111" spans="1:14" x14ac:dyDescent="0.4">
      <c r="A111" s="3">
        <v>17</v>
      </c>
      <c r="B111" s="8" t="s">
        <v>1523</v>
      </c>
      <c r="C111" s="4" t="s">
        <v>685</v>
      </c>
      <c r="D111" s="3">
        <v>13884</v>
      </c>
      <c r="E111" s="7" t="s">
        <v>2555</v>
      </c>
      <c r="F111" s="4" t="s">
        <v>683</v>
      </c>
      <c r="G111" s="4" t="s">
        <v>822</v>
      </c>
      <c r="H111" s="3" t="s">
        <v>16</v>
      </c>
      <c r="I111" s="3" t="s">
        <v>63</v>
      </c>
      <c r="J111" s="5">
        <v>2460</v>
      </c>
      <c r="K111" s="3">
        <v>4</v>
      </c>
      <c r="L111" s="57"/>
      <c r="M111" s="57">
        <f t="shared" si="1"/>
        <v>0</v>
      </c>
      <c r="N111" s="79"/>
    </row>
    <row r="112" spans="1:14" x14ac:dyDescent="0.4">
      <c r="A112" s="3">
        <v>17</v>
      </c>
      <c r="B112" s="8" t="s">
        <v>1524</v>
      </c>
      <c r="C112" s="4" t="s">
        <v>685</v>
      </c>
      <c r="D112" s="3">
        <v>13887</v>
      </c>
      <c r="E112" s="7" t="s">
        <v>2556</v>
      </c>
      <c r="F112" s="4" t="s">
        <v>683</v>
      </c>
      <c r="G112" s="4" t="s">
        <v>823</v>
      </c>
      <c r="H112" s="3" t="s">
        <v>16</v>
      </c>
      <c r="I112" s="3" t="s">
        <v>63</v>
      </c>
      <c r="J112" s="5">
        <v>2460</v>
      </c>
      <c r="K112" s="3">
        <v>6</v>
      </c>
      <c r="L112" s="57"/>
      <c r="M112" s="57">
        <f t="shared" si="1"/>
        <v>0</v>
      </c>
      <c r="N112" s="79"/>
    </row>
    <row r="113" spans="1:14" x14ac:dyDescent="0.4">
      <c r="A113" s="3">
        <v>17</v>
      </c>
      <c r="B113" s="8" t="s">
        <v>1525</v>
      </c>
      <c r="C113" s="4" t="s">
        <v>685</v>
      </c>
      <c r="D113" s="3">
        <v>13888</v>
      </c>
      <c r="E113" s="7" t="s">
        <v>2557</v>
      </c>
      <c r="F113" s="4" t="s">
        <v>683</v>
      </c>
      <c r="G113" s="4" t="s">
        <v>824</v>
      </c>
      <c r="H113" s="3" t="s">
        <v>16</v>
      </c>
      <c r="I113" s="3" t="s">
        <v>63</v>
      </c>
      <c r="J113" s="5">
        <v>2460</v>
      </c>
      <c r="K113" s="3">
        <v>2</v>
      </c>
      <c r="L113" s="57"/>
      <c r="M113" s="57">
        <f t="shared" si="1"/>
        <v>0</v>
      </c>
      <c r="N113" s="79"/>
    </row>
    <row r="114" spans="1:14" x14ac:dyDescent="0.4">
      <c r="A114" s="3">
        <v>17</v>
      </c>
      <c r="B114" s="8" t="s">
        <v>1526</v>
      </c>
      <c r="C114" s="4" t="s">
        <v>685</v>
      </c>
      <c r="D114" s="3">
        <v>13890</v>
      </c>
      <c r="E114" s="7" t="s">
        <v>2558</v>
      </c>
      <c r="F114" s="4" t="s">
        <v>683</v>
      </c>
      <c r="G114" s="4" t="s">
        <v>684</v>
      </c>
      <c r="H114" s="3" t="s">
        <v>16</v>
      </c>
      <c r="I114" s="3" t="s">
        <v>63</v>
      </c>
      <c r="J114" s="5">
        <v>2460</v>
      </c>
      <c r="K114" s="3">
        <v>38</v>
      </c>
      <c r="L114" s="57"/>
      <c r="M114" s="57">
        <f t="shared" si="1"/>
        <v>0</v>
      </c>
      <c r="N114" s="79"/>
    </row>
    <row r="115" spans="1:14" x14ac:dyDescent="0.4">
      <c r="A115" s="3">
        <v>17</v>
      </c>
      <c r="B115" s="11" t="s">
        <v>1527</v>
      </c>
      <c r="C115" s="12" t="s">
        <v>685</v>
      </c>
      <c r="D115" s="10">
        <v>14077</v>
      </c>
      <c r="E115" s="13" t="s">
        <v>2559</v>
      </c>
      <c r="F115" s="12" t="s">
        <v>750</v>
      </c>
      <c r="G115" s="12" t="s">
        <v>751</v>
      </c>
      <c r="H115" s="10" t="s">
        <v>16</v>
      </c>
      <c r="I115" s="10" t="s">
        <v>63</v>
      </c>
      <c r="J115" s="14">
        <v>2460</v>
      </c>
      <c r="K115" s="10">
        <v>14</v>
      </c>
      <c r="L115" s="56"/>
      <c r="M115" s="56">
        <f t="shared" si="1"/>
        <v>0</v>
      </c>
      <c r="N115" s="79"/>
    </row>
    <row r="116" spans="1:14" x14ac:dyDescent="0.4">
      <c r="A116" s="3">
        <v>17</v>
      </c>
      <c r="B116" s="8" t="s">
        <v>1528</v>
      </c>
      <c r="C116" s="4" t="s">
        <v>685</v>
      </c>
      <c r="D116" s="3">
        <v>14090</v>
      </c>
      <c r="E116" s="7" t="s">
        <v>2560</v>
      </c>
      <c r="F116" s="4" t="s">
        <v>710</v>
      </c>
      <c r="G116" s="4" t="s">
        <v>711</v>
      </c>
      <c r="H116" s="3" t="s">
        <v>16</v>
      </c>
      <c r="I116" s="3" t="s">
        <v>63</v>
      </c>
      <c r="J116" s="5">
        <v>2460</v>
      </c>
      <c r="K116" s="3">
        <v>8</v>
      </c>
      <c r="L116" s="57"/>
      <c r="M116" s="57">
        <f t="shared" si="1"/>
        <v>0</v>
      </c>
      <c r="N116" s="79"/>
    </row>
    <row r="117" spans="1:14" x14ac:dyDescent="0.4">
      <c r="A117" s="3">
        <v>17</v>
      </c>
      <c r="B117" s="8" t="s">
        <v>1529</v>
      </c>
      <c r="C117" s="4" t="s">
        <v>685</v>
      </c>
      <c r="D117" s="3">
        <v>16765</v>
      </c>
      <c r="E117" s="7" t="s">
        <v>2561</v>
      </c>
      <c r="F117" s="4" t="s">
        <v>708</v>
      </c>
      <c r="G117" s="4" t="s">
        <v>709</v>
      </c>
      <c r="H117" s="3" t="s">
        <v>16</v>
      </c>
      <c r="I117" s="3" t="s">
        <v>63</v>
      </c>
      <c r="J117" s="5">
        <v>2460</v>
      </c>
      <c r="K117" s="3">
        <v>12</v>
      </c>
      <c r="L117" s="57"/>
      <c r="M117" s="57">
        <f t="shared" si="1"/>
        <v>0</v>
      </c>
      <c r="N117" s="79"/>
    </row>
    <row r="118" spans="1:14" ht="19.5" thickBot="1" x14ac:dyDescent="0.45">
      <c r="A118" s="15">
        <v>17</v>
      </c>
      <c r="B118" s="16" t="s">
        <v>1530</v>
      </c>
      <c r="C118" s="17" t="s">
        <v>685</v>
      </c>
      <c r="D118" s="15">
        <v>26303</v>
      </c>
      <c r="E118" s="18" t="s">
        <v>2562</v>
      </c>
      <c r="F118" s="17" t="s">
        <v>710</v>
      </c>
      <c r="G118" s="17" t="s">
        <v>2563</v>
      </c>
      <c r="H118" s="15" t="s">
        <v>16</v>
      </c>
      <c r="I118" s="15" t="s">
        <v>63</v>
      </c>
      <c r="J118" s="19">
        <v>2460</v>
      </c>
      <c r="K118" s="15">
        <v>4</v>
      </c>
      <c r="L118" s="58"/>
      <c r="M118" s="58">
        <f t="shared" si="1"/>
        <v>0</v>
      </c>
      <c r="N118" s="80"/>
    </row>
    <row r="119" spans="1:14" ht="19.5" thickBot="1" x14ac:dyDescent="0.45">
      <c r="A119" s="30">
        <v>18</v>
      </c>
      <c r="B119" s="31" t="s">
        <v>1531</v>
      </c>
      <c r="C119" s="32" t="s">
        <v>1855</v>
      </c>
      <c r="D119" s="30">
        <v>5717</v>
      </c>
      <c r="E119" s="33" t="s">
        <v>2564</v>
      </c>
      <c r="F119" s="32" t="s">
        <v>2565</v>
      </c>
      <c r="G119" s="32" t="s">
        <v>2566</v>
      </c>
      <c r="H119" s="30" t="s">
        <v>16</v>
      </c>
      <c r="I119" s="20" t="s">
        <v>63</v>
      </c>
      <c r="J119" s="34">
        <v>72500</v>
      </c>
      <c r="K119" s="30">
        <v>4</v>
      </c>
      <c r="L119" s="59"/>
      <c r="M119" s="59">
        <f t="shared" si="1"/>
        <v>0</v>
      </c>
      <c r="N119" s="67">
        <f>SUM(M119)</f>
        <v>0</v>
      </c>
    </row>
    <row r="120" spans="1:14" x14ac:dyDescent="0.4">
      <c r="A120" s="25">
        <v>19</v>
      </c>
      <c r="B120" s="26" t="s">
        <v>1532</v>
      </c>
      <c r="C120" s="4" t="s">
        <v>38</v>
      </c>
      <c r="D120" s="25">
        <v>13420</v>
      </c>
      <c r="E120" s="28" t="s">
        <v>2575</v>
      </c>
      <c r="F120" s="27" t="s">
        <v>2567</v>
      </c>
      <c r="G120" s="27" t="s">
        <v>2568</v>
      </c>
      <c r="H120" s="25" t="s">
        <v>16</v>
      </c>
      <c r="I120" s="10" t="s">
        <v>63</v>
      </c>
      <c r="J120" s="29">
        <v>11850</v>
      </c>
      <c r="K120" s="25">
        <v>12</v>
      </c>
      <c r="L120" s="62"/>
      <c r="M120" s="62">
        <f t="shared" si="1"/>
        <v>0</v>
      </c>
      <c r="N120" s="78">
        <f>SUM(M120:M126)</f>
        <v>0</v>
      </c>
    </row>
    <row r="121" spans="1:14" x14ac:dyDescent="0.4">
      <c r="A121" s="10">
        <v>19</v>
      </c>
      <c r="B121" s="11" t="s">
        <v>1533</v>
      </c>
      <c r="C121" s="12" t="s">
        <v>38</v>
      </c>
      <c r="D121" s="10">
        <v>23555</v>
      </c>
      <c r="E121" s="13" t="s">
        <v>2576</v>
      </c>
      <c r="F121" s="12" t="s">
        <v>2569</v>
      </c>
      <c r="G121" s="12" t="s">
        <v>2570</v>
      </c>
      <c r="H121" s="10" t="s">
        <v>16</v>
      </c>
      <c r="I121" s="10" t="s">
        <v>63</v>
      </c>
      <c r="J121" s="14">
        <v>52200</v>
      </c>
      <c r="K121" s="10">
        <v>2</v>
      </c>
      <c r="L121" s="56"/>
      <c r="M121" s="56">
        <f t="shared" si="1"/>
        <v>0</v>
      </c>
      <c r="N121" s="79"/>
    </row>
    <row r="122" spans="1:14" x14ac:dyDescent="0.4">
      <c r="A122" s="10">
        <v>19</v>
      </c>
      <c r="B122" s="8" t="s">
        <v>1534</v>
      </c>
      <c r="C122" s="4" t="s">
        <v>38</v>
      </c>
      <c r="D122" s="3">
        <v>26125</v>
      </c>
      <c r="E122" s="7" t="s">
        <v>2577</v>
      </c>
      <c r="F122" s="4" t="s">
        <v>690</v>
      </c>
      <c r="G122" s="4" t="s">
        <v>691</v>
      </c>
      <c r="H122" s="3" t="s">
        <v>74</v>
      </c>
      <c r="I122" s="3" t="s">
        <v>1945</v>
      </c>
      <c r="J122" s="5">
        <v>56400</v>
      </c>
      <c r="K122" s="3">
        <v>2</v>
      </c>
      <c r="L122" s="57"/>
      <c r="M122" s="57">
        <f t="shared" si="1"/>
        <v>0</v>
      </c>
      <c r="N122" s="79"/>
    </row>
    <row r="123" spans="1:14" x14ac:dyDescent="0.4">
      <c r="A123" s="10">
        <v>19</v>
      </c>
      <c r="B123" s="8" t="s">
        <v>1535</v>
      </c>
      <c r="C123" s="4" t="s">
        <v>38</v>
      </c>
      <c r="D123" s="3">
        <v>26247</v>
      </c>
      <c r="E123" s="7" t="s">
        <v>2578</v>
      </c>
      <c r="F123" s="4" t="s">
        <v>690</v>
      </c>
      <c r="G123" s="4" t="s">
        <v>2571</v>
      </c>
      <c r="H123" s="3" t="s">
        <v>74</v>
      </c>
      <c r="I123" s="3" t="s">
        <v>1945</v>
      </c>
      <c r="J123" s="5">
        <v>56400</v>
      </c>
      <c r="K123" s="3">
        <v>2</v>
      </c>
      <c r="L123" s="57"/>
      <c r="M123" s="57">
        <f t="shared" si="1"/>
        <v>0</v>
      </c>
      <c r="N123" s="79"/>
    </row>
    <row r="124" spans="1:14" x14ac:dyDescent="0.4">
      <c r="A124" s="10">
        <v>19</v>
      </c>
      <c r="B124" s="8" t="s">
        <v>1536</v>
      </c>
      <c r="C124" s="4" t="s">
        <v>38</v>
      </c>
      <c r="D124" s="3">
        <v>26248</v>
      </c>
      <c r="E124" s="7" t="s">
        <v>2579</v>
      </c>
      <c r="F124" s="4" t="s">
        <v>690</v>
      </c>
      <c r="G124" s="4" t="s">
        <v>2572</v>
      </c>
      <c r="H124" s="3" t="s">
        <v>74</v>
      </c>
      <c r="I124" s="3" t="s">
        <v>1945</v>
      </c>
      <c r="J124" s="5">
        <v>56400</v>
      </c>
      <c r="K124" s="3">
        <v>4</v>
      </c>
      <c r="L124" s="57"/>
      <c r="M124" s="57">
        <f t="shared" si="1"/>
        <v>0</v>
      </c>
      <c r="N124" s="79"/>
    </row>
    <row r="125" spans="1:14" x14ac:dyDescent="0.4">
      <c r="A125" s="10">
        <v>19</v>
      </c>
      <c r="B125" s="8" t="s">
        <v>1537</v>
      </c>
      <c r="C125" s="4" t="s">
        <v>38</v>
      </c>
      <c r="D125" s="3">
        <v>27138</v>
      </c>
      <c r="E125" s="7" t="s">
        <v>2580</v>
      </c>
      <c r="F125" s="4" t="s">
        <v>690</v>
      </c>
      <c r="G125" s="4" t="s">
        <v>2573</v>
      </c>
      <c r="H125" s="3" t="s">
        <v>74</v>
      </c>
      <c r="I125" s="3" t="s">
        <v>1945</v>
      </c>
      <c r="J125" s="5">
        <v>56400</v>
      </c>
      <c r="K125" s="3">
        <v>2</v>
      </c>
      <c r="L125" s="57"/>
      <c r="M125" s="57">
        <f t="shared" si="1"/>
        <v>0</v>
      </c>
      <c r="N125" s="79"/>
    </row>
    <row r="126" spans="1:14" ht="19.5" thickBot="1" x14ac:dyDescent="0.45">
      <c r="A126" s="30">
        <v>19</v>
      </c>
      <c r="B126" s="16" t="s">
        <v>1538</v>
      </c>
      <c r="C126" s="17" t="s">
        <v>38</v>
      </c>
      <c r="D126" s="15">
        <v>27139</v>
      </c>
      <c r="E126" s="18" t="s">
        <v>2581</v>
      </c>
      <c r="F126" s="17" t="s">
        <v>690</v>
      </c>
      <c r="G126" s="17" t="s">
        <v>2574</v>
      </c>
      <c r="H126" s="15" t="s">
        <v>74</v>
      </c>
      <c r="I126" s="15" t="s">
        <v>1945</v>
      </c>
      <c r="J126" s="19">
        <v>56400</v>
      </c>
      <c r="K126" s="15">
        <v>2</v>
      </c>
      <c r="L126" s="58"/>
      <c r="M126" s="58">
        <f t="shared" si="1"/>
        <v>0</v>
      </c>
      <c r="N126" s="80"/>
    </row>
    <row r="127" spans="1:14" x14ac:dyDescent="0.4">
      <c r="A127" s="10">
        <v>20</v>
      </c>
      <c r="B127" s="11" t="s">
        <v>1539</v>
      </c>
      <c r="C127" s="12" t="s">
        <v>262</v>
      </c>
      <c r="D127" s="10">
        <v>24106</v>
      </c>
      <c r="E127" s="13" t="s">
        <v>2582</v>
      </c>
      <c r="F127" s="12" t="s">
        <v>777</v>
      </c>
      <c r="G127" s="12" t="s">
        <v>778</v>
      </c>
      <c r="H127" s="10" t="s">
        <v>682</v>
      </c>
      <c r="I127" s="10" t="s">
        <v>2407</v>
      </c>
      <c r="J127" s="14">
        <v>0</v>
      </c>
      <c r="K127" s="10">
        <v>2</v>
      </c>
      <c r="L127" s="56"/>
      <c r="M127" s="56">
        <f t="shared" si="1"/>
        <v>0</v>
      </c>
      <c r="N127" s="78">
        <f>SUM(M127:M128)</f>
        <v>0</v>
      </c>
    </row>
    <row r="128" spans="1:14" ht="19.5" thickBot="1" x14ac:dyDescent="0.45">
      <c r="A128" s="15">
        <v>20</v>
      </c>
      <c r="B128" s="16" t="s">
        <v>1540</v>
      </c>
      <c r="C128" s="17" t="s">
        <v>262</v>
      </c>
      <c r="D128" s="15">
        <v>24206</v>
      </c>
      <c r="E128" s="18" t="s">
        <v>2583</v>
      </c>
      <c r="F128" s="17" t="s">
        <v>260</v>
      </c>
      <c r="G128" s="17" t="s">
        <v>261</v>
      </c>
      <c r="H128" s="15" t="s">
        <v>263</v>
      </c>
      <c r="I128" s="15" t="s">
        <v>2407</v>
      </c>
      <c r="J128" s="19">
        <v>0</v>
      </c>
      <c r="K128" s="15">
        <v>10</v>
      </c>
      <c r="L128" s="58"/>
      <c r="M128" s="58">
        <f t="shared" si="1"/>
        <v>0</v>
      </c>
      <c r="N128" s="80"/>
    </row>
    <row r="129" spans="1:14" x14ac:dyDescent="0.4">
      <c r="A129" s="10">
        <v>21</v>
      </c>
      <c r="B129" s="11" t="s">
        <v>1541</v>
      </c>
      <c r="C129" s="12" t="s">
        <v>375</v>
      </c>
      <c r="D129" s="10">
        <v>5754</v>
      </c>
      <c r="E129" s="13" t="s">
        <v>2587</v>
      </c>
      <c r="F129" s="12" t="s">
        <v>817</v>
      </c>
      <c r="G129" s="12" t="s">
        <v>839</v>
      </c>
      <c r="H129" s="10" t="s">
        <v>16</v>
      </c>
      <c r="I129" s="10" t="s">
        <v>63</v>
      </c>
      <c r="J129" s="14">
        <v>2130</v>
      </c>
      <c r="K129" s="10">
        <v>2</v>
      </c>
      <c r="L129" s="56"/>
      <c r="M129" s="56">
        <f t="shared" si="1"/>
        <v>0</v>
      </c>
      <c r="N129" s="78">
        <f>SUM(M129:M136)</f>
        <v>0</v>
      </c>
    </row>
    <row r="130" spans="1:14" x14ac:dyDescent="0.4">
      <c r="A130" s="3">
        <v>21</v>
      </c>
      <c r="B130" s="8" t="s">
        <v>1542</v>
      </c>
      <c r="C130" s="4" t="s">
        <v>375</v>
      </c>
      <c r="D130" s="3">
        <v>5760</v>
      </c>
      <c r="E130" s="7" t="s">
        <v>2588</v>
      </c>
      <c r="F130" s="4" t="s">
        <v>645</v>
      </c>
      <c r="G130" s="4" t="s">
        <v>646</v>
      </c>
      <c r="H130" s="3" t="s">
        <v>167</v>
      </c>
      <c r="I130" s="3" t="s">
        <v>2407</v>
      </c>
      <c r="J130" s="5">
        <v>2130</v>
      </c>
      <c r="K130" s="3">
        <v>5</v>
      </c>
      <c r="L130" s="57"/>
      <c r="M130" s="57">
        <f t="shared" si="1"/>
        <v>0</v>
      </c>
      <c r="N130" s="79"/>
    </row>
    <row r="131" spans="1:14" x14ac:dyDescent="0.4">
      <c r="A131" s="3">
        <v>21</v>
      </c>
      <c r="B131" s="8" t="s">
        <v>1543</v>
      </c>
      <c r="C131" s="4" t="s">
        <v>375</v>
      </c>
      <c r="D131" s="3">
        <v>16156</v>
      </c>
      <c r="E131" s="7" t="s">
        <v>2589</v>
      </c>
      <c r="F131" s="4" t="s">
        <v>2584</v>
      </c>
      <c r="G131" s="4" t="s">
        <v>486</v>
      </c>
      <c r="H131" s="3" t="s">
        <v>30</v>
      </c>
      <c r="I131" s="3" t="s">
        <v>1734</v>
      </c>
      <c r="J131" s="5">
        <v>2700</v>
      </c>
      <c r="K131" s="3">
        <v>40</v>
      </c>
      <c r="L131" s="57"/>
      <c r="M131" s="57">
        <f t="shared" ref="M131:M194" si="2">K131*L131</f>
        <v>0</v>
      </c>
      <c r="N131" s="79"/>
    </row>
    <row r="132" spans="1:14" x14ac:dyDescent="0.4">
      <c r="A132" s="3">
        <v>21</v>
      </c>
      <c r="B132" s="8" t="s">
        <v>1544</v>
      </c>
      <c r="C132" s="4" t="s">
        <v>375</v>
      </c>
      <c r="D132" s="3">
        <v>17249</v>
      </c>
      <c r="E132" s="7" t="s">
        <v>2590</v>
      </c>
      <c r="F132" s="4" t="s">
        <v>487</v>
      </c>
      <c r="G132" s="4" t="s">
        <v>488</v>
      </c>
      <c r="H132" s="3" t="s">
        <v>30</v>
      </c>
      <c r="I132" s="3" t="s">
        <v>1734</v>
      </c>
      <c r="J132" s="5">
        <v>2700</v>
      </c>
      <c r="K132" s="3">
        <v>42</v>
      </c>
      <c r="L132" s="57"/>
      <c r="M132" s="57">
        <f t="shared" si="2"/>
        <v>0</v>
      </c>
      <c r="N132" s="79"/>
    </row>
    <row r="133" spans="1:14" x14ac:dyDescent="0.4">
      <c r="A133" s="3">
        <v>21</v>
      </c>
      <c r="B133" s="8" t="s">
        <v>1545</v>
      </c>
      <c r="C133" s="4" t="s">
        <v>375</v>
      </c>
      <c r="D133" s="3">
        <v>18207</v>
      </c>
      <c r="E133" s="7" t="s">
        <v>2591</v>
      </c>
      <c r="F133" s="4" t="s">
        <v>706</v>
      </c>
      <c r="G133" s="4" t="s">
        <v>707</v>
      </c>
      <c r="H133" s="3" t="s">
        <v>30</v>
      </c>
      <c r="I133" s="3" t="s">
        <v>1734</v>
      </c>
      <c r="J133" s="5">
        <v>2700</v>
      </c>
      <c r="K133" s="3">
        <v>12</v>
      </c>
      <c r="L133" s="57"/>
      <c r="M133" s="57">
        <f t="shared" si="2"/>
        <v>0</v>
      </c>
      <c r="N133" s="79"/>
    </row>
    <row r="134" spans="1:14" x14ac:dyDescent="0.4">
      <c r="A134" s="10">
        <v>21</v>
      </c>
      <c r="B134" s="11" t="s">
        <v>1546</v>
      </c>
      <c r="C134" s="12" t="s">
        <v>375</v>
      </c>
      <c r="D134" s="10">
        <v>22985</v>
      </c>
      <c r="E134" s="13" t="s">
        <v>2592</v>
      </c>
      <c r="F134" s="12" t="s">
        <v>807</v>
      </c>
      <c r="G134" s="12" t="s">
        <v>808</v>
      </c>
      <c r="H134" s="10" t="s">
        <v>16</v>
      </c>
      <c r="I134" s="10" t="s">
        <v>63</v>
      </c>
      <c r="J134" s="14">
        <v>2460</v>
      </c>
      <c r="K134" s="10">
        <v>12</v>
      </c>
      <c r="L134" s="56"/>
      <c r="M134" s="56">
        <f t="shared" si="2"/>
        <v>0</v>
      </c>
      <c r="N134" s="79"/>
    </row>
    <row r="135" spans="1:14" x14ac:dyDescent="0.4">
      <c r="A135" s="3">
        <v>21</v>
      </c>
      <c r="B135" s="8" t="s">
        <v>1547</v>
      </c>
      <c r="C135" s="4" t="s">
        <v>375</v>
      </c>
      <c r="D135" s="3">
        <v>23213</v>
      </c>
      <c r="E135" s="7" t="s">
        <v>2593</v>
      </c>
      <c r="F135" s="4" t="s">
        <v>845</v>
      </c>
      <c r="G135" s="4" t="s">
        <v>846</v>
      </c>
      <c r="H135" s="3" t="s">
        <v>16</v>
      </c>
      <c r="I135" s="3" t="s">
        <v>63</v>
      </c>
      <c r="J135" s="5">
        <v>2460</v>
      </c>
      <c r="K135" s="3">
        <v>2</v>
      </c>
      <c r="L135" s="57"/>
      <c r="M135" s="57">
        <f t="shared" si="2"/>
        <v>0</v>
      </c>
      <c r="N135" s="79"/>
    </row>
    <row r="136" spans="1:14" ht="19.5" thickBot="1" x14ac:dyDescent="0.45">
      <c r="A136" s="15">
        <v>21</v>
      </c>
      <c r="B136" s="16" t="s">
        <v>1548</v>
      </c>
      <c r="C136" s="17" t="s">
        <v>375</v>
      </c>
      <c r="D136" s="15">
        <v>26687</v>
      </c>
      <c r="E136" s="18" t="s">
        <v>2594</v>
      </c>
      <c r="F136" s="17" t="s">
        <v>2585</v>
      </c>
      <c r="G136" s="17" t="s">
        <v>2586</v>
      </c>
      <c r="H136" s="15" t="s">
        <v>30</v>
      </c>
      <c r="I136" s="15" t="s">
        <v>1734</v>
      </c>
      <c r="J136" s="19">
        <v>26010</v>
      </c>
      <c r="K136" s="15">
        <v>4</v>
      </c>
      <c r="L136" s="58"/>
      <c r="M136" s="58">
        <f t="shared" si="2"/>
        <v>0</v>
      </c>
      <c r="N136" s="80"/>
    </row>
    <row r="137" spans="1:14" x14ac:dyDescent="0.4">
      <c r="A137" s="10">
        <v>22</v>
      </c>
      <c r="B137" s="11" t="s">
        <v>1549</v>
      </c>
      <c r="C137" s="12" t="s">
        <v>186</v>
      </c>
      <c r="D137" s="10">
        <v>8762</v>
      </c>
      <c r="E137" s="13" t="s">
        <v>2595</v>
      </c>
      <c r="F137" s="12" t="s">
        <v>712</v>
      </c>
      <c r="G137" s="12" t="s">
        <v>713</v>
      </c>
      <c r="H137" s="10" t="s">
        <v>30</v>
      </c>
      <c r="I137" s="10" t="s">
        <v>1734</v>
      </c>
      <c r="J137" s="14">
        <v>0</v>
      </c>
      <c r="K137" s="10">
        <v>8</v>
      </c>
      <c r="L137" s="56"/>
      <c r="M137" s="56">
        <f t="shared" si="2"/>
        <v>0</v>
      </c>
      <c r="N137" s="78">
        <f>SUM(M137:M138)</f>
        <v>0</v>
      </c>
    </row>
    <row r="138" spans="1:14" ht="19.5" thickBot="1" x14ac:dyDescent="0.45">
      <c r="A138" s="15">
        <v>22</v>
      </c>
      <c r="B138" s="16" t="s">
        <v>1550</v>
      </c>
      <c r="C138" s="17" t="s">
        <v>186</v>
      </c>
      <c r="D138" s="15">
        <v>23243</v>
      </c>
      <c r="E138" s="18" t="s">
        <v>2596</v>
      </c>
      <c r="F138" s="17" t="s">
        <v>184</v>
      </c>
      <c r="G138" s="17" t="s">
        <v>185</v>
      </c>
      <c r="H138" s="15" t="s">
        <v>74</v>
      </c>
      <c r="I138" s="15" t="s">
        <v>1945</v>
      </c>
      <c r="J138" s="19">
        <v>273000</v>
      </c>
      <c r="K138" s="15">
        <v>10</v>
      </c>
      <c r="L138" s="58"/>
      <c r="M138" s="58">
        <f t="shared" si="2"/>
        <v>0</v>
      </c>
      <c r="N138" s="80"/>
    </row>
    <row r="139" spans="1:14" x14ac:dyDescent="0.4">
      <c r="A139" s="10">
        <v>23</v>
      </c>
      <c r="B139" s="11" t="s">
        <v>1551</v>
      </c>
      <c r="C139" s="12" t="s">
        <v>331</v>
      </c>
      <c r="D139" s="10">
        <v>22807</v>
      </c>
      <c r="E139" s="13" t="s">
        <v>2597</v>
      </c>
      <c r="F139" s="12" t="s">
        <v>688</v>
      </c>
      <c r="G139" s="12" t="s">
        <v>689</v>
      </c>
      <c r="H139" s="10" t="s">
        <v>214</v>
      </c>
      <c r="I139" s="10" t="s">
        <v>2407</v>
      </c>
      <c r="J139" s="14">
        <v>0</v>
      </c>
      <c r="K139" s="10">
        <v>4</v>
      </c>
      <c r="L139" s="56"/>
      <c r="M139" s="56">
        <f t="shared" si="2"/>
        <v>0</v>
      </c>
      <c r="N139" s="78">
        <f>SUM(M139:M140)</f>
        <v>0</v>
      </c>
    </row>
    <row r="140" spans="1:14" ht="19.5" thickBot="1" x14ac:dyDescent="0.45">
      <c r="A140" s="15">
        <v>23</v>
      </c>
      <c r="B140" s="16" t="s">
        <v>1552</v>
      </c>
      <c r="C140" s="17" t="s">
        <v>331</v>
      </c>
      <c r="D140" s="15">
        <v>24332</v>
      </c>
      <c r="E140" s="18" t="s">
        <v>2598</v>
      </c>
      <c r="F140" s="17" t="s">
        <v>329</v>
      </c>
      <c r="G140" s="17" t="s">
        <v>330</v>
      </c>
      <c r="H140" s="15" t="s">
        <v>30</v>
      </c>
      <c r="I140" s="15" t="s">
        <v>1734</v>
      </c>
      <c r="J140" s="19">
        <v>11400</v>
      </c>
      <c r="K140" s="15">
        <v>14</v>
      </c>
      <c r="L140" s="58"/>
      <c r="M140" s="58">
        <f t="shared" si="2"/>
        <v>0</v>
      </c>
      <c r="N140" s="80"/>
    </row>
    <row r="141" spans="1:14" ht="19.5" thickBot="1" x14ac:dyDescent="0.45">
      <c r="A141" s="20">
        <v>24</v>
      </c>
      <c r="B141" s="21" t="s">
        <v>1553</v>
      </c>
      <c r="C141" s="22" t="s">
        <v>2599</v>
      </c>
      <c r="D141" s="20">
        <v>26744</v>
      </c>
      <c r="E141" s="23" t="s">
        <v>2600</v>
      </c>
      <c r="F141" s="22" t="s">
        <v>2601</v>
      </c>
      <c r="G141" s="22" t="s">
        <v>2602</v>
      </c>
      <c r="H141" s="20" t="s">
        <v>16</v>
      </c>
      <c r="I141" s="20" t="s">
        <v>63</v>
      </c>
      <c r="J141" s="24">
        <v>2460</v>
      </c>
      <c r="K141" s="20">
        <v>2</v>
      </c>
      <c r="L141" s="54"/>
      <c r="M141" s="54">
        <f t="shared" si="2"/>
        <v>0</v>
      </c>
      <c r="N141" s="65">
        <f>SUM(M141)</f>
        <v>0</v>
      </c>
    </row>
    <row r="142" spans="1:14" x14ac:dyDescent="0.4">
      <c r="A142" s="10">
        <v>25</v>
      </c>
      <c r="B142" s="11" t="s">
        <v>1554</v>
      </c>
      <c r="C142" s="12" t="s">
        <v>142</v>
      </c>
      <c r="D142" s="10">
        <v>14190</v>
      </c>
      <c r="E142" s="13" t="s">
        <v>2603</v>
      </c>
      <c r="F142" s="12" t="s">
        <v>140</v>
      </c>
      <c r="G142" s="12" t="s">
        <v>141</v>
      </c>
      <c r="H142" s="10" t="s">
        <v>30</v>
      </c>
      <c r="I142" s="10" t="s">
        <v>1734</v>
      </c>
      <c r="J142" s="14">
        <v>81100</v>
      </c>
      <c r="K142" s="10">
        <v>4</v>
      </c>
      <c r="L142" s="56"/>
      <c r="M142" s="56">
        <f t="shared" si="2"/>
        <v>0</v>
      </c>
      <c r="N142" s="78">
        <f>SUM(M142:M143)</f>
        <v>0</v>
      </c>
    </row>
    <row r="143" spans="1:14" ht="19.5" thickBot="1" x14ac:dyDescent="0.45">
      <c r="A143" s="15">
        <v>25</v>
      </c>
      <c r="B143" s="16" t="s">
        <v>1555</v>
      </c>
      <c r="C143" s="17" t="s">
        <v>142</v>
      </c>
      <c r="D143" s="15">
        <v>14192</v>
      </c>
      <c r="E143" s="18" t="s">
        <v>2604</v>
      </c>
      <c r="F143" s="17" t="s">
        <v>274</v>
      </c>
      <c r="G143" s="17" t="s">
        <v>275</v>
      </c>
      <c r="H143" s="15" t="s">
        <v>30</v>
      </c>
      <c r="I143" s="15" t="s">
        <v>1734</v>
      </c>
      <c r="J143" s="19">
        <v>0</v>
      </c>
      <c r="K143" s="15">
        <v>4</v>
      </c>
      <c r="L143" s="58"/>
      <c r="M143" s="58">
        <f t="shared" si="2"/>
        <v>0</v>
      </c>
      <c r="N143" s="80"/>
    </row>
    <row r="144" spans="1:14" x14ac:dyDescent="0.4">
      <c r="A144" s="25">
        <v>26</v>
      </c>
      <c r="B144" s="26" t="s">
        <v>1556</v>
      </c>
      <c r="C144" s="27" t="s">
        <v>738</v>
      </c>
      <c r="D144" s="25">
        <v>25018</v>
      </c>
      <c r="E144" s="28" t="s">
        <v>2605</v>
      </c>
      <c r="F144" s="27" t="s">
        <v>736</v>
      </c>
      <c r="G144" s="27" t="s">
        <v>737</v>
      </c>
      <c r="H144" s="25" t="s">
        <v>16</v>
      </c>
      <c r="I144" s="25" t="s">
        <v>63</v>
      </c>
      <c r="J144" s="29">
        <v>45500</v>
      </c>
      <c r="K144" s="25">
        <v>2</v>
      </c>
      <c r="L144" s="62"/>
      <c r="M144" s="62">
        <f t="shared" si="2"/>
        <v>0</v>
      </c>
      <c r="N144" s="78">
        <f>SUM(M144:M145)</f>
        <v>0</v>
      </c>
    </row>
    <row r="145" spans="1:14" ht="19.5" thickBot="1" x14ac:dyDescent="0.45">
      <c r="A145" s="15">
        <v>26</v>
      </c>
      <c r="B145" s="16" t="s">
        <v>1557</v>
      </c>
      <c r="C145" s="17" t="s">
        <v>738</v>
      </c>
      <c r="D145" s="15">
        <v>25020</v>
      </c>
      <c r="E145" s="18" t="s">
        <v>2606</v>
      </c>
      <c r="F145" s="17" t="s">
        <v>739</v>
      </c>
      <c r="G145" s="17" t="s">
        <v>740</v>
      </c>
      <c r="H145" s="15" t="s">
        <v>16</v>
      </c>
      <c r="I145" s="15" t="s">
        <v>63</v>
      </c>
      <c r="J145" s="19">
        <v>45500</v>
      </c>
      <c r="K145" s="15">
        <v>2</v>
      </c>
      <c r="L145" s="58"/>
      <c r="M145" s="58">
        <f t="shared" si="2"/>
        <v>0</v>
      </c>
      <c r="N145" s="80"/>
    </row>
    <row r="146" spans="1:14" ht="19.5" thickBot="1" x14ac:dyDescent="0.45">
      <c r="A146" s="20">
        <v>27</v>
      </c>
      <c r="B146" s="21" t="s">
        <v>1558</v>
      </c>
      <c r="C146" s="22" t="s">
        <v>360</v>
      </c>
      <c r="D146" s="20">
        <v>16974</v>
      </c>
      <c r="E146" s="23" t="s">
        <v>2607</v>
      </c>
      <c r="F146" s="22" t="s">
        <v>397</v>
      </c>
      <c r="G146" s="22" t="s">
        <v>398</v>
      </c>
      <c r="H146" s="20" t="s">
        <v>167</v>
      </c>
      <c r="I146" s="20" t="s">
        <v>2407</v>
      </c>
      <c r="J146" s="24">
        <v>23500</v>
      </c>
      <c r="K146" s="20">
        <v>8</v>
      </c>
      <c r="L146" s="54"/>
      <c r="M146" s="54">
        <f t="shared" si="2"/>
        <v>0</v>
      </c>
      <c r="N146" s="65">
        <f>SUM(M146)</f>
        <v>0</v>
      </c>
    </row>
    <row r="147" spans="1:14" x14ac:dyDescent="0.4">
      <c r="A147" s="25">
        <v>28</v>
      </c>
      <c r="B147" s="26" t="s">
        <v>1559</v>
      </c>
      <c r="C147" s="27" t="s">
        <v>80</v>
      </c>
      <c r="D147" s="25">
        <v>5132</v>
      </c>
      <c r="E147" s="28" t="s">
        <v>2608</v>
      </c>
      <c r="F147" s="27" t="s">
        <v>2620</v>
      </c>
      <c r="G147" s="27" t="s">
        <v>2621</v>
      </c>
      <c r="H147" s="25" t="s">
        <v>16</v>
      </c>
      <c r="I147" s="25" t="s">
        <v>63</v>
      </c>
      <c r="J147" s="29">
        <v>21800</v>
      </c>
      <c r="K147" s="25">
        <v>2</v>
      </c>
      <c r="L147" s="62"/>
      <c r="M147" s="62">
        <f t="shared" si="2"/>
        <v>0</v>
      </c>
      <c r="N147" s="78">
        <f>SUM(M147:M158)</f>
        <v>0</v>
      </c>
    </row>
    <row r="148" spans="1:14" x14ac:dyDescent="0.4">
      <c r="A148" s="10">
        <v>28</v>
      </c>
      <c r="B148" s="11" t="s">
        <v>1560</v>
      </c>
      <c r="C148" s="12" t="s">
        <v>80</v>
      </c>
      <c r="D148" s="10">
        <v>6235</v>
      </c>
      <c r="E148" s="13" t="s">
        <v>2609</v>
      </c>
      <c r="F148" s="12" t="s">
        <v>599</v>
      </c>
      <c r="G148" s="12" t="s">
        <v>600</v>
      </c>
      <c r="H148" s="10" t="s">
        <v>16</v>
      </c>
      <c r="I148" s="10" t="s">
        <v>63</v>
      </c>
      <c r="J148" s="14">
        <v>13700</v>
      </c>
      <c r="K148" s="10">
        <v>6</v>
      </c>
      <c r="L148" s="56"/>
      <c r="M148" s="56">
        <f t="shared" si="2"/>
        <v>0</v>
      </c>
      <c r="N148" s="79"/>
    </row>
    <row r="149" spans="1:14" x14ac:dyDescent="0.4">
      <c r="A149" s="10">
        <v>28</v>
      </c>
      <c r="B149" s="8" t="s">
        <v>1561</v>
      </c>
      <c r="C149" s="4" t="s">
        <v>80</v>
      </c>
      <c r="D149" s="3">
        <v>6238</v>
      </c>
      <c r="E149" s="7" t="s">
        <v>2610</v>
      </c>
      <c r="F149" s="4" t="s">
        <v>378</v>
      </c>
      <c r="G149" s="4" t="s">
        <v>379</v>
      </c>
      <c r="H149" s="3" t="s">
        <v>16</v>
      </c>
      <c r="I149" s="10" t="s">
        <v>63</v>
      </c>
      <c r="J149" s="5">
        <v>13700</v>
      </c>
      <c r="K149" s="3">
        <v>36</v>
      </c>
      <c r="L149" s="57"/>
      <c r="M149" s="57">
        <f t="shared" si="2"/>
        <v>0</v>
      </c>
      <c r="N149" s="79"/>
    </row>
    <row r="150" spans="1:14" x14ac:dyDescent="0.4">
      <c r="A150" s="10">
        <v>28</v>
      </c>
      <c r="B150" s="8" t="s">
        <v>1562</v>
      </c>
      <c r="C150" s="4" t="s">
        <v>80</v>
      </c>
      <c r="D150" s="3">
        <v>6245</v>
      </c>
      <c r="E150" s="7" t="s">
        <v>2611</v>
      </c>
      <c r="F150" s="4" t="s">
        <v>2622</v>
      </c>
      <c r="G150" s="4" t="s">
        <v>2623</v>
      </c>
      <c r="H150" s="3" t="s">
        <v>16</v>
      </c>
      <c r="I150" s="10" t="s">
        <v>63</v>
      </c>
      <c r="J150" s="5">
        <v>37900</v>
      </c>
      <c r="K150" s="3">
        <v>2</v>
      </c>
      <c r="L150" s="57"/>
      <c r="M150" s="57">
        <f t="shared" si="2"/>
        <v>0</v>
      </c>
      <c r="N150" s="79"/>
    </row>
    <row r="151" spans="1:14" x14ac:dyDescent="0.4">
      <c r="A151" s="10">
        <v>28</v>
      </c>
      <c r="B151" s="8" t="s">
        <v>1563</v>
      </c>
      <c r="C151" s="4" t="s">
        <v>80</v>
      </c>
      <c r="D151" s="3">
        <v>6281</v>
      </c>
      <c r="E151" s="7" t="s">
        <v>2612</v>
      </c>
      <c r="F151" s="4" t="s">
        <v>605</v>
      </c>
      <c r="G151" s="4" t="s">
        <v>819</v>
      </c>
      <c r="H151" s="3" t="s">
        <v>16</v>
      </c>
      <c r="I151" s="10" t="s">
        <v>63</v>
      </c>
      <c r="J151" s="5">
        <v>13700</v>
      </c>
      <c r="K151" s="3">
        <v>4</v>
      </c>
      <c r="L151" s="57"/>
      <c r="M151" s="57">
        <f t="shared" si="2"/>
        <v>0</v>
      </c>
      <c r="N151" s="79"/>
    </row>
    <row r="152" spans="1:14" x14ac:dyDescent="0.4">
      <c r="A152" s="10">
        <v>28</v>
      </c>
      <c r="B152" s="8" t="s">
        <v>1564</v>
      </c>
      <c r="C152" s="4" t="s">
        <v>80</v>
      </c>
      <c r="D152" s="3">
        <v>6282</v>
      </c>
      <c r="E152" s="7" t="s">
        <v>2613</v>
      </c>
      <c r="F152" s="4" t="s">
        <v>605</v>
      </c>
      <c r="G152" s="4" t="s">
        <v>606</v>
      </c>
      <c r="H152" s="3" t="s">
        <v>16</v>
      </c>
      <c r="I152" s="10" t="s">
        <v>63</v>
      </c>
      <c r="J152" s="5">
        <v>13700</v>
      </c>
      <c r="K152" s="3">
        <v>8</v>
      </c>
      <c r="L152" s="57"/>
      <c r="M152" s="57">
        <f t="shared" si="2"/>
        <v>0</v>
      </c>
      <c r="N152" s="79"/>
    </row>
    <row r="153" spans="1:14" x14ac:dyDescent="0.4">
      <c r="A153" s="10">
        <v>28</v>
      </c>
      <c r="B153" s="8" t="s">
        <v>1565</v>
      </c>
      <c r="C153" s="4" t="s">
        <v>80</v>
      </c>
      <c r="D153" s="3">
        <v>6287</v>
      </c>
      <c r="E153" s="7" t="s">
        <v>2614</v>
      </c>
      <c r="F153" s="4" t="s">
        <v>514</v>
      </c>
      <c r="G153" s="4" t="s">
        <v>515</v>
      </c>
      <c r="H153" s="3" t="s">
        <v>16</v>
      </c>
      <c r="I153" s="10" t="s">
        <v>63</v>
      </c>
      <c r="J153" s="5">
        <v>37900</v>
      </c>
      <c r="K153" s="3">
        <v>2</v>
      </c>
      <c r="L153" s="57"/>
      <c r="M153" s="57">
        <f t="shared" si="2"/>
        <v>0</v>
      </c>
      <c r="N153" s="79"/>
    </row>
    <row r="154" spans="1:14" x14ac:dyDescent="0.4">
      <c r="A154" s="10">
        <v>28</v>
      </c>
      <c r="B154" s="8" t="s">
        <v>1566</v>
      </c>
      <c r="C154" s="4" t="s">
        <v>80</v>
      </c>
      <c r="D154" s="3">
        <v>8544</v>
      </c>
      <c r="E154" s="7" t="s">
        <v>2615</v>
      </c>
      <c r="F154" s="4" t="s">
        <v>2624</v>
      </c>
      <c r="G154" s="4" t="s">
        <v>2625</v>
      </c>
      <c r="H154" s="3" t="s">
        <v>16</v>
      </c>
      <c r="I154" s="10" t="s">
        <v>63</v>
      </c>
      <c r="J154" s="5">
        <v>37900</v>
      </c>
      <c r="K154" s="3">
        <v>2</v>
      </c>
      <c r="L154" s="57"/>
      <c r="M154" s="57">
        <f t="shared" si="2"/>
        <v>0</v>
      </c>
      <c r="N154" s="79"/>
    </row>
    <row r="155" spans="1:14" x14ac:dyDescent="0.4">
      <c r="A155" s="10">
        <v>28</v>
      </c>
      <c r="B155" s="8" t="s">
        <v>1567</v>
      </c>
      <c r="C155" s="4" t="s">
        <v>80</v>
      </c>
      <c r="D155" s="3">
        <v>17211</v>
      </c>
      <c r="E155" s="7" t="s">
        <v>2616</v>
      </c>
      <c r="F155" s="4" t="s">
        <v>632</v>
      </c>
      <c r="G155" s="4" t="s">
        <v>633</v>
      </c>
      <c r="H155" s="3" t="s">
        <v>30</v>
      </c>
      <c r="I155" s="3" t="s">
        <v>1734</v>
      </c>
      <c r="J155" s="5">
        <v>24290</v>
      </c>
      <c r="K155" s="3">
        <v>6</v>
      </c>
      <c r="L155" s="57"/>
      <c r="M155" s="57">
        <f t="shared" si="2"/>
        <v>0</v>
      </c>
      <c r="N155" s="79"/>
    </row>
    <row r="156" spans="1:14" x14ac:dyDescent="0.4">
      <c r="A156" s="10">
        <v>28</v>
      </c>
      <c r="B156" s="8" t="s">
        <v>1568</v>
      </c>
      <c r="C156" s="4" t="s">
        <v>80</v>
      </c>
      <c r="D156" s="3">
        <v>26334</v>
      </c>
      <c r="E156" s="7" t="s">
        <v>2617</v>
      </c>
      <c r="F156" s="4" t="s">
        <v>514</v>
      </c>
      <c r="G156" s="4" t="s">
        <v>2626</v>
      </c>
      <c r="H156" s="3" t="s">
        <v>16</v>
      </c>
      <c r="I156" s="3" t="s">
        <v>63</v>
      </c>
      <c r="J156" s="5">
        <v>37900</v>
      </c>
      <c r="K156" s="3">
        <v>4</v>
      </c>
      <c r="L156" s="57"/>
      <c r="M156" s="57">
        <f t="shared" si="2"/>
        <v>0</v>
      </c>
      <c r="N156" s="79"/>
    </row>
    <row r="157" spans="1:14" x14ac:dyDescent="0.4">
      <c r="A157" s="10">
        <v>28</v>
      </c>
      <c r="B157" s="8" t="s">
        <v>1569</v>
      </c>
      <c r="C157" s="4" t="s">
        <v>80</v>
      </c>
      <c r="D157" s="3">
        <v>27008</v>
      </c>
      <c r="E157" s="7" t="s">
        <v>2618</v>
      </c>
      <c r="F157" s="4" t="s">
        <v>605</v>
      </c>
      <c r="G157" s="4" t="s">
        <v>2627</v>
      </c>
      <c r="H157" s="3" t="s">
        <v>16</v>
      </c>
      <c r="I157" s="3" t="s">
        <v>63</v>
      </c>
      <c r="J157" s="5">
        <v>12500</v>
      </c>
      <c r="K157" s="3">
        <v>2</v>
      </c>
      <c r="L157" s="57"/>
      <c r="M157" s="57">
        <f t="shared" si="2"/>
        <v>0</v>
      </c>
      <c r="N157" s="79"/>
    </row>
    <row r="158" spans="1:14" ht="19.5" thickBot="1" x14ac:dyDescent="0.45">
      <c r="A158" s="30">
        <v>28</v>
      </c>
      <c r="B158" s="16" t="s">
        <v>1570</v>
      </c>
      <c r="C158" s="17" t="s">
        <v>80</v>
      </c>
      <c r="D158" s="15">
        <v>27009</v>
      </c>
      <c r="E158" s="18" t="s">
        <v>2619</v>
      </c>
      <c r="F158" s="17" t="s">
        <v>2628</v>
      </c>
      <c r="G158" s="17" t="s">
        <v>2629</v>
      </c>
      <c r="H158" s="15" t="s">
        <v>16</v>
      </c>
      <c r="I158" s="15" t="s">
        <v>63</v>
      </c>
      <c r="J158" s="19">
        <v>2180</v>
      </c>
      <c r="K158" s="15">
        <v>2</v>
      </c>
      <c r="L158" s="58"/>
      <c r="M158" s="58">
        <f t="shared" si="2"/>
        <v>0</v>
      </c>
      <c r="N158" s="80"/>
    </row>
    <row r="159" spans="1:14" x14ac:dyDescent="0.4">
      <c r="A159" s="10">
        <v>29</v>
      </c>
      <c r="B159" s="11" t="s">
        <v>1571</v>
      </c>
      <c r="C159" s="12" t="s">
        <v>164</v>
      </c>
      <c r="D159" s="10">
        <v>23593</v>
      </c>
      <c r="E159" s="13" t="s">
        <v>2630</v>
      </c>
      <c r="F159" s="12" t="s">
        <v>361</v>
      </c>
      <c r="G159" s="12" t="s">
        <v>2633</v>
      </c>
      <c r="H159" s="10" t="s">
        <v>16</v>
      </c>
      <c r="I159" s="10" t="s">
        <v>63</v>
      </c>
      <c r="J159" s="14">
        <v>108000</v>
      </c>
      <c r="K159" s="10">
        <v>6</v>
      </c>
      <c r="L159" s="56"/>
      <c r="M159" s="56">
        <f t="shared" si="2"/>
        <v>0</v>
      </c>
      <c r="N159" s="78">
        <f>SUM(M159:M161)</f>
        <v>0</v>
      </c>
    </row>
    <row r="160" spans="1:14" x14ac:dyDescent="0.4">
      <c r="A160" s="3">
        <v>29</v>
      </c>
      <c r="B160" s="8" t="s">
        <v>1572</v>
      </c>
      <c r="C160" s="4" t="s">
        <v>164</v>
      </c>
      <c r="D160" s="3">
        <v>24923</v>
      </c>
      <c r="E160" s="7" t="s">
        <v>2631</v>
      </c>
      <c r="F160" s="4" t="s">
        <v>361</v>
      </c>
      <c r="G160" s="4" t="s">
        <v>362</v>
      </c>
      <c r="H160" s="3" t="s">
        <v>16</v>
      </c>
      <c r="I160" s="3" t="s">
        <v>63</v>
      </c>
      <c r="J160" s="5">
        <v>108000</v>
      </c>
      <c r="K160" s="3">
        <v>14</v>
      </c>
      <c r="L160" s="57"/>
      <c r="M160" s="57">
        <f t="shared" si="2"/>
        <v>0</v>
      </c>
      <c r="N160" s="79"/>
    </row>
    <row r="161" spans="1:14" ht="19.5" thickBot="1" x14ac:dyDescent="0.45">
      <c r="A161" s="15">
        <v>29</v>
      </c>
      <c r="B161" s="16" t="s">
        <v>1573</v>
      </c>
      <c r="C161" s="17" t="s">
        <v>164</v>
      </c>
      <c r="D161" s="15">
        <v>26188</v>
      </c>
      <c r="E161" s="18" t="s">
        <v>2632</v>
      </c>
      <c r="F161" s="17" t="s">
        <v>2634</v>
      </c>
      <c r="G161" s="17" t="s">
        <v>2635</v>
      </c>
      <c r="H161" s="15" t="s">
        <v>16</v>
      </c>
      <c r="I161" s="15" t="s">
        <v>63</v>
      </c>
      <c r="J161" s="19">
        <v>30400</v>
      </c>
      <c r="K161" s="15">
        <v>6</v>
      </c>
      <c r="L161" s="58"/>
      <c r="M161" s="58">
        <f t="shared" si="2"/>
        <v>0</v>
      </c>
      <c r="N161" s="80"/>
    </row>
    <row r="162" spans="1:14" x14ac:dyDescent="0.4">
      <c r="A162" s="10">
        <v>30</v>
      </c>
      <c r="B162" s="11" t="s">
        <v>1574</v>
      </c>
      <c r="C162" s="12" t="s">
        <v>111</v>
      </c>
      <c r="D162" s="10">
        <v>5616</v>
      </c>
      <c r="E162" s="13" t="s">
        <v>2668</v>
      </c>
      <c r="F162" s="12" t="s">
        <v>365</v>
      </c>
      <c r="G162" s="12" t="s">
        <v>2636</v>
      </c>
      <c r="H162" s="10" t="s">
        <v>16</v>
      </c>
      <c r="I162" s="10" t="s">
        <v>63</v>
      </c>
      <c r="J162" s="14">
        <v>20000</v>
      </c>
      <c r="K162" s="10">
        <v>20</v>
      </c>
      <c r="L162" s="56"/>
      <c r="M162" s="56">
        <f t="shared" si="2"/>
        <v>0</v>
      </c>
      <c r="N162" s="78">
        <f>SUM(M162:M204)</f>
        <v>0</v>
      </c>
    </row>
    <row r="163" spans="1:14" x14ac:dyDescent="0.4">
      <c r="A163" s="3">
        <v>30</v>
      </c>
      <c r="B163" s="8" t="s">
        <v>1575</v>
      </c>
      <c r="C163" s="4" t="s">
        <v>111</v>
      </c>
      <c r="D163" s="3">
        <v>5661</v>
      </c>
      <c r="E163" s="7" t="s">
        <v>2669</v>
      </c>
      <c r="F163" s="4" t="s">
        <v>232</v>
      </c>
      <c r="G163" s="4" t="s">
        <v>233</v>
      </c>
      <c r="H163" s="3" t="s">
        <v>16</v>
      </c>
      <c r="I163" s="3" t="s">
        <v>63</v>
      </c>
      <c r="J163" s="5">
        <v>49700</v>
      </c>
      <c r="K163" s="3">
        <v>20</v>
      </c>
      <c r="L163" s="57"/>
      <c r="M163" s="57">
        <f t="shared" si="2"/>
        <v>0</v>
      </c>
      <c r="N163" s="79"/>
    </row>
    <row r="164" spans="1:14" x14ac:dyDescent="0.4">
      <c r="A164" s="3">
        <v>30</v>
      </c>
      <c r="B164" s="8" t="s">
        <v>1576</v>
      </c>
      <c r="C164" s="4" t="s">
        <v>111</v>
      </c>
      <c r="D164" s="3">
        <v>5670</v>
      </c>
      <c r="E164" s="7" t="s">
        <v>2670</v>
      </c>
      <c r="F164" s="4" t="s">
        <v>2637</v>
      </c>
      <c r="G164" s="4" t="s">
        <v>2638</v>
      </c>
      <c r="H164" s="3" t="s">
        <v>16</v>
      </c>
      <c r="I164" s="3" t="s">
        <v>63</v>
      </c>
      <c r="J164" s="5">
        <v>186000</v>
      </c>
      <c r="K164" s="3">
        <v>2</v>
      </c>
      <c r="L164" s="57"/>
      <c r="M164" s="57">
        <f t="shared" si="2"/>
        <v>0</v>
      </c>
      <c r="N164" s="79"/>
    </row>
    <row r="165" spans="1:14" x14ac:dyDescent="0.4">
      <c r="A165" s="10">
        <v>30</v>
      </c>
      <c r="B165" s="11" t="s">
        <v>1577</v>
      </c>
      <c r="C165" s="12" t="s">
        <v>111</v>
      </c>
      <c r="D165" s="10">
        <v>6445</v>
      </c>
      <c r="E165" s="13" t="s">
        <v>2671</v>
      </c>
      <c r="F165" s="12" t="s">
        <v>319</v>
      </c>
      <c r="G165" s="12" t="s">
        <v>577</v>
      </c>
      <c r="H165" s="10" t="s">
        <v>16</v>
      </c>
      <c r="I165" s="10" t="s">
        <v>63</v>
      </c>
      <c r="J165" s="14">
        <v>120000</v>
      </c>
      <c r="K165" s="10">
        <v>2</v>
      </c>
      <c r="L165" s="56"/>
      <c r="M165" s="56">
        <f t="shared" si="2"/>
        <v>0</v>
      </c>
      <c r="N165" s="79"/>
    </row>
    <row r="166" spans="1:14" x14ac:dyDescent="0.4">
      <c r="A166" s="3">
        <v>30</v>
      </c>
      <c r="B166" s="8" t="s">
        <v>1578</v>
      </c>
      <c r="C166" s="4" t="s">
        <v>111</v>
      </c>
      <c r="D166" s="3">
        <v>7860</v>
      </c>
      <c r="E166" s="7" t="s">
        <v>2672</v>
      </c>
      <c r="F166" s="4" t="s">
        <v>2639</v>
      </c>
      <c r="G166" s="4" t="s">
        <v>2640</v>
      </c>
      <c r="H166" s="3" t="s">
        <v>16</v>
      </c>
      <c r="I166" s="3" t="s">
        <v>63</v>
      </c>
      <c r="J166" s="5">
        <v>49700</v>
      </c>
      <c r="K166" s="3">
        <v>2</v>
      </c>
      <c r="L166" s="57"/>
      <c r="M166" s="57">
        <f t="shared" si="2"/>
        <v>0</v>
      </c>
      <c r="N166" s="79"/>
    </row>
    <row r="167" spans="1:14" x14ac:dyDescent="0.4">
      <c r="A167" s="3">
        <v>30</v>
      </c>
      <c r="B167" s="8" t="s">
        <v>1579</v>
      </c>
      <c r="C167" s="4" t="s">
        <v>111</v>
      </c>
      <c r="D167" s="3">
        <v>7862</v>
      </c>
      <c r="E167" s="7" t="s">
        <v>2673</v>
      </c>
      <c r="F167" s="4" t="s">
        <v>456</v>
      </c>
      <c r="G167" s="4" t="s">
        <v>2641</v>
      </c>
      <c r="H167" s="3" t="s">
        <v>16</v>
      </c>
      <c r="I167" s="3" t="s">
        <v>63</v>
      </c>
      <c r="J167" s="5">
        <v>49700</v>
      </c>
      <c r="K167" s="3">
        <v>2</v>
      </c>
      <c r="L167" s="57"/>
      <c r="M167" s="57">
        <f t="shared" si="2"/>
        <v>0</v>
      </c>
      <c r="N167" s="79"/>
    </row>
    <row r="168" spans="1:14" x14ac:dyDescent="0.4">
      <c r="A168" s="10">
        <v>30</v>
      </c>
      <c r="B168" s="11" t="s">
        <v>1580</v>
      </c>
      <c r="C168" s="12" t="s">
        <v>111</v>
      </c>
      <c r="D168" s="10">
        <v>8565</v>
      </c>
      <c r="E168" s="13" t="s">
        <v>2674</v>
      </c>
      <c r="F168" s="12" t="s">
        <v>321</v>
      </c>
      <c r="G168" s="12" t="s">
        <v>2642</v>
      </c>
      <c r="H168" s="10" t="s">
        <v>16</v>
      </c>
      <c r="I168" s="10" t="s">
        <v>63</v>
      </c>
      <c r="J168" s="14">
        <v>120000</v>
      </c>
      <c r="K168" s="10">
        <v>2</v>
      </c>
      <c r="L168" s="56"/>
      <c r="M168" s="56">
        <f t="shared" si="2"/>
        <v>0</v>
      </c>
      <c r="N168" s="79"/>
    </row>
    <row r="169" spans="1:14" x14ac:dyDescent="0.4">
      <c r="A169" s="3">
        <v>30</v>
      </c>
      <c r="B169" s="8" t="s">
        <v>1581</v>
      </c>
      <c r="C169" s="4" t="s">
        <v>111</v>
      </c>
      <c r="D169" s="3">
        <v>8567</v>
      </c>
      <c r="E169" s="7" t="s">
        <v>2675</v>
      </c>
      <c r="F169" s="4" t="s">
        <v>321</v>
      </c>
      <c r="G169" s="4" t="s">
        <v>322</v>
      </c>
      <c r="H169" s="3" t="s">
        <v>16</v>
      </c>
      <c r="I169" s="3" t="s">
        <v>63</v>
      </c>
      <c r="J169" s="5">
        <v>120000</v>
      </c>
      <c r="K169" s="3">
        <v>10</v>
      </c>
      <c r="L169" s="57"/>
      <c r="M169" s="57">
        <f t="shared" si="2"/>
        <v>0</v>
      </c>
      <c r="N169" s="79"/>
    </row>
    <row r="170" spans="1:14" x14ac:dyDescent="0.4">
      <c r="A170" s="3">
        <v>30</v>
      </c>
      <c r="B170" s="8" t="s">
        <v>1582</v>
      </c>
      <c r="C170" s="4" t="s">
        <v>111</v>
      </c>
      <c r="D170" s="3">
        <v>8568</v>
      </c>
      <c r="E170" s="7" t="s">
        <v>2676</v>
      </c>
      <c r="F170" s="4" t="s">
        <v>321</v>
      </c>
      <c r="G170" s="4" t="s">
        <v>579</v>
      </c>
      <c r="H170" s="3" t="s">
        <v>16</v>
      </c>
      <c r="I170" s="3" t="s">
        <v>63</v>
      </c>
      <c r="J170" s="5">
        <v>120000</v>
      </c>
      <c r="K170" s="3">
        <v>2</v>
      </c>
      <c r="L170" s="57"/>
      <c r="M170" s="57">
        <f t="shared" si="2"/>
        <v>0</v>
      </c>
      <c r="N170" s="79"/>
    </row>
    <row r="171" spans="1:14" x14ac:dyDescent="0.4">
      <c r="A171" s="10">
        <v>30</v>
      </c>
      <c r="B171" s="11" t="s">
        <v>1583</v>
      </c>
      <c r="C171" s="12" t="s">
        <v>111</v>
      </c>
      <c r="D171" s="10">
        <v>8569</v>
      </c>
      <c r="E171" s="13" t="s">
        <v>2677</v>
      </c>
      <c r="F171" s="12" t="s">
        <v>321</v>
      </c>
      <c r="G171" s="12" t="s">
        <v>2643</v>
      </c>
      <c r="H171" s="10" t="s">
        <v>16</v>
      </c>
      <c r="I171" s="10" t="s">
        <v>63</v>
      </c>
      <c r="J171" s="14">
        <v>120000</v>
      </c>
      <c r="K171" s="10">
        <v>2</v>
      </c>
      <c r="L171" s="56"/>
      <c r="M171" s="56">
        <f t="shared" si="2"/>
        <v>0</v>
      </c>
      <c r="N171" s="79"/>
    </row>
    <row r="172" spans="1:14" x14ac:dyDescent="0.4">
      <c r="A172" s="3">
        <v>30</v>
      </c>
      <c r="B172" s="8" t="s">
        <v>1584</v>
      </c>
      <c r="C172" s="4" t="s">
        <v>111</v>
      </c>
      <c r="D172" s="3">
        <v>8571</v>
      </c>
      <c r="E172" s="7" t="s">
        <v>2678</v>
      </c>
      <c r="F172" s="4" t="s">
        <v>321</v>
      </c>
      <c r="G172" s="4" t="s">
        <v>2644</v>
      </c>
      <c r="H172" s="3" t="s">
        <v>16</v>
      </c>
      <c r="I172" s="3" t="s">
        <v>63</v>
      </c>
      <c r="J172" s="5">
        <v>120000</v>
      </c>
      <c r="K172" s="3">
        <v>2</v>
      </c>
      <c r="L172" s="57"/>
      <c r="M172" s="57">
        <f t="shared" si="2"/>
        <v>0</v>
      </c>
      <c r="N172" s="79"/>
    </row>
    <row r="173" spans="1:14" x14ac:dyDescent="0.4">
      <c r="A173" s="3">
        <v>30</v>
      </c>
      <c r="B173" s="8" t="s">
        <v>1585</v>
      </c>
      <c r="C173" s="4" t="s">
        <v>111</v>
      </c>
      <c r="D173" s="3">
        <v>9433</v>
      </c>
      <c r="E173" s="7" t="s">
        <v>2679</v>
      </c>
      <c r="F173" s="4" t="s">
        <v>734</v>
      </c>
      <c r="G173" s="4" t="s">
        <v>735</v>
      </c>
      <c r="H173" s="3" t="s">
        <v>16</v>
      </c>
      <c r="I173" s="3" t="s">
        <v>63</v>
      </c>
      <c r="J173" s="5">
        <v>36600</v>
      </c>
      <c r="K173" s="3">
        <v>2</v>
      </c>
      <c r="L173" s="57"/>
      <c r="M173" s="57">
        <f t="shared" si="2"/>
        <v>0</v>
      </c>
      <c r="N173" s="79"/>
    </row>
    <row r="174" spans="1:14" x14ac:dyDescent="0.4">
      <c r="A174" s="10">
        <v>30</v>
      </c>
      <c r="B174" s="11" t="s">
        <v>1586</v>
      </c>
      <c r="C174" s="12" t="s">
        <v>111</v>
      </c>
      <c r="D174" s="10">
        <v>10072</v>
      </c>
      <c r="E174" s="13" t="s">
        <v>2680</v>
      </c>
      <c r="F174" s="12" t="s">
        <v>319</v>
      </c>
      <c r="G174" s="12" t="s">
        <v>320</v>
      </c>
      <c r="H174" s="10" t="s">
        <v>16</v>
      </c>
      <c r="I174" s="10" t="s">
        <v>63</v>
      </c>
      <c r="J174" s="14">
        <v>120000</v>
      </c>
      <c r="K174" s="10">
        <v>6</v>
      </c>
      <c r="L174" s="56"/>
      <c r="M174" s="56">
        <f t="shared" si="2"/>
        <v>0</v>
      </c>
      <c r="N174" s="79"/>
    </row>
    <row r="175" spans="1:14" x14ac:dyDescent="0.4">
      <c r="A175" s="3">
        <v>30</v>
      </c>
      <c r="B175" s="8" t="s">
        <v>1587</v>
      </c>
      <c r="C175" s="4" t="s">
        <v>111</v>
      </c>
      <c r="D175" s="3">
        <v>10274</v>
      </c>
      <c r="E175" s="7" t="s">
        <v>2681</v>
      </c>
      <c r="F175" s="4" t="s">
        <v>110</v>
      </c>
      <c r="G175" s="4" t="s">
        <v>561</v>
      </c>
      <c r="H175" s="3" t="s">
        <v>16</v>
      </c>
      <c r="I175" s="3" t="s">
        <v>63</v>
      </c>
      <c r="J175" s="5">
        <v>120000</v>
      </c>
      <c r="K175" s="3">
        <v>6</v>
      </c>
      <c r="L175" s="57"/>
      <c r="M175" s="57">
        <f t="shared" si="2"/>
        <v>0</v>
      </c>
      <c r="N175" s="79"/>
    </row>
    <row r="176" spans="1:14" x14ac:dyDescent="0.4">
      <c r="A176" s="3">
        <v>30</v>
      </c>
      <c r="B176" s="8" t="s">
        <v>1588</v>
      </c>
      <c r="C176" s="4" t="s">
        <v>111</v>
      </c>
      <c r="D176" s="3">
        <v>10276</v>
      </c>
      <c r="E176" s="7" t="s">
        <v>2682</v>
      </c>
      <c r="F176" s="4" t="s">
        <v>2645</v>
      </c>
      <c r="G176" s="4" t="s">
        <v>2646</v>
      </c>
      <c r="H176" s="3" t="s">
        <v>16</v>
      </c>
      <c r="I176" s="3" t="s">
        <v>63</v>
      </c>
      <c r="J176" s="5">
        <v>120000</v>
      </c>
      <c r="K176" s="3">
        <v>4</v>
      </c>
      <c r="L176" s="57"/>
      <c r="M176" s="57">
        <f t="shared" si="2"/>
        <v>0</v>
      </c>
      <c r="N176" s="79"/>
    </row>
    <row r="177" spans="1:14" x14ac:dyDescent="0.4">
      <c r="A177" s="3">
        <v>30</v>
      </c>
      <c r="B177" s="8" t="s">
        <v>1589</v>
      </c>
      <c r="C177" s="4" t="s">
        <v>111</v>
      </c>
      <c r="D177" s="3">
        <v>10559</v>
      </c>
      <c r="E177" s="7" t="s">
        <v>2683</v>
      </c>
      <c r="F177" s="4" t="s">
        <v>110</v>
      </c>
      <c r="G177" s="4" t="s">
        <v>580</v>
      </c>
      <c r="H177" s="3" t="s">
        <v>16</v>
      </c>
      <c r="I177" s="3" t="s">
        <v>63</v>
      </c>
      <c r="J177" s="5">
        <v>120000</v>
      </c>
      <c r="K177" s="3">
        <v>4</v>
      </c>
      <c r="L177" s="57"/>
      <c r="M177" s="57">
        <f t="shared" si="2"/>
        <v>0</v>
      </c>
      <c r="N177" s="79"/>
    </row>
    <row r="178" spans="1:14" x14ac:dyDescent="0.4">
      <c r="A178" s="10">
        <v>30</v>
      </c>
      <c r="B178" s="11" t="s">
        <v>1590</v>
      </c>
      <c r="C178" s="12" t="s">
        <v>111</v>
      </c>
      <c r="D178" s="10">
        <v>10625</v>
      </c>
      <c r="E178" s="13" t="s">
        <v>2684</v>
      </c>
      <c r="F178" s="12" t="s">
        <v>110</v>
      </c>
      <c r="G178" s="12" t="s">
        <v>2647</v>
      </c>
      <c r="H178" s="10" t="s">
        <v>16</v>
      </c>
      <c r="I178" s="10" t="s">
        <v>63</v>
      </c>
      <c r="J178" s="14">
        <v>120000</v>
      </c>
      <c r="K178" s="10">
        <v>6</v>
      </c>
      <c r="L178" s="56"/>
      <c r="M178" s="56">
        <f t="shared" si="2"/>
        <v>0</v>
      </c>
      <c r="N178" s="79"/>
    </row>
    <row r="179" spans="1:14" x14ac:dyDescent="0.4">
      <c r="A179" s="3">
        <v>30</v>
      </c>
      <c r="B179" s="8" t="s">
        <v>1591</v>
      </c>
      <c r="C179" s="4" t="s">
        <v>111</v>
      </c>
      <c r="D179" s="3">
        <v>10792</v>
      </c>
      <c r="E179" s="7" t="s">
        <v>2685</v>
      </c>
      <c r="F179" s="4" t="s">
        <v>110</v>
      </c>
      <c r="G179" s="4" t="s">
        <v>2648</v>
      </c>
      <c r="H179" s="3" t="s">
        <v>16</v>
      </c>
      <c r="I179" s="3" t="s">
        <v>63</v>
      </c>
      <c r="J179" s="5">
        <v>120000</v>
      </c>
      <c r="K179" s="3">
        <v>4</v>
      </c>
      <c r="L179" s="57"/>
      <c r="M179" s="57">
        <f t="shared" si="2"/>
        <v>0</v>
      </c>
      <c r="N179" s="79"/>
    </row>
    <row r="180" spans="1:14" x14ac:dyDescent="0.4">
      <c r="A180" s="3">
        <v>30</v>
      </c>
      <c r="B180" s="8" t="s">
        <v>1592</v>
      </c>
      <c r="C180" s="4" t="s">
        <v>111</v>
      </c>
      <c r="D180" s="3">
        <v>11355</v>
      </c>
      <c r="E180" s="7" t="s">
        <v>2686</v>
      </c>
      <c r="F180" s="4" t="s">
        <v>110</v>
      </c>
      <c r="G180" s="4" t="s">
        <v>323</v>
      </c>
      <c r="H180" s="3" t="s">
        <v>16</v>
      </c>
      <c r="I180" s="3" t="s">
        <v>63</v>
      </c>
      <c r="J180" s="5">
        <v>120000</v>
      </c>
      <c r="K180" s="3">
        <v>8</v>
      </c>
      <c r="L180" s="57"/>
      <c r="M180" s="57">
        <f t="shared" si="2"/>
        <v>0</v>
      </c>
      <c r="N180" s="79"/>
    </row>
    <row r="181" spans="1:14" x14ac:dyDescent="0.4">
      <c r="A181" s="10">
        <v>30</v>
      </c>
      <c r="B181" s="11" t="s">
        <v>1593</v>
      </c>
      <c r="C181" s="12" t="s">
        <v>111</v>
      </c>
      <c r="D181" s="10">
        <v>11397</v>
      </c>
      <c r="E181" s="13" t="s">
        <v>2687</v>
      </c>
      <c r="F181" s="12" t="s">
        <v>319</v>
      </c>
      <c r="G181" s="12" t="s">
        <v>578</v>
      </c>
      <c r="H181" s="10" t="s">
        <v>16</v>
      </c>
      <c r="I181" s="10" t="s">
        <v>63</v>
      </c>
      <c r="J181" s="50">
        <v>120000</v>
      </c>
      <c r="K181" s="10">
        <v>4</v>
      </c>
      <c r="L181" s="56"/>
      <c r="M181" s="56">
        <f t="shared" si="2"/>
        <v>0</v>
      </c>
      <c r="N181" s="79"/>
    </row>
    <row r="182" spans="1:14" x14ac:dyDescent="0.4">
      <c r="A182" s="3">
        <v>30</v>
      </c>
      <c r="B182" s="8" t="s">
        <v>1594</v>
      </c>
      <c r="C182" s="4" t="s">
        <v>111</v>
      </c>
      <c r="D182" s="3">
        <v>11828</v>
      </c>
      <c r="E182" s="7" t="s">
        <v>2688</v>
      </c>
      <c r="F182" s="4" t="s">
        <v>319</v>
      </c>
      <c r="G182" s="4" t="s">
        <v>2649</v>
      </c>
      <c r="H182" s="3" t="s">
        <v>16</v>
      </c>
      <c r="I182" s="3" t="s">
        <v>63</v>
      </c>
      <c r="J182" s="6">
        <v>120000</v>
      </c>
      <c r="K182" s="3">
        <v>2</v>
      </c>
      <c r="L182" s="57"/>
      <c r="M182" s="57">
        <f t="shared" si="2"/>
        <v>0</v>
      </c>
      <c r="N182" s="79"/>
    </row>
    <row r="183" spans="1:14" x14ac:dyDescent="0.4">
      <c r="A183" s="3">
        <v>30</v>
      </c>
      <c r="B183" s="8" t="s">
        <v>1595</v>
      </c>
      <c r="C183" s="4" t="s">
        <v>111</v>
      </c>
      <c r="D183" s="3">
        <v>12713</v>
      </c>
      <c r="E183" s="7" t="s">
        <v>2689</v>
      </c>
      <c r="F183" s="4" t="s">
        <v>148</v>
      </c>
      <c r="G183" s="4" t="s">
        <v>2650</v>
      </c>
      <c r="H183" s="3" t="s">
        <v>16</v>
      </c>
      <c r="I183" s="3" t="s">
        <v>63</v>
      </c>
      <c r="J183" s="6">
        <v>466000</v>
      </c>
      <c r="K183" s="3">
        <v>2</v>
      </c>
      <c r="L183" s="57"/>
      <c r="M183" s="57">
        <f t="shared" si="2"/>
        <v>0</v>
      </c>
      <c r="N183" s="79"/>
    </row>
    <row r="184" spans="1:14" x14ac:dyDescent="0.4">
      <c r="A184" s="3">
        <v>30</v>
      </c>
      <c r="B184" s="8" t="s">
        <v>1596</v>
      </c>
      <c r="C184" s="4" t="s">
        <v>111</v>
      </c>
      <c r="D184" s="3">
        <v>13657</v>
      </c>
      <c r="E184" s="7" t="s">
        <v>2690</v>
      </c>
      <c r="F184" s="4" t="s">
        <v>110</v>
      </c>
      <c r="G184" s="4" t="s">
        <v>2651</v>
      </c>
      <c r="H184" s="3" t="s">
        <v>16</v>
      </c>
      <c r="I184" s="3" t="s">
        <v>63</v>
      </c>
      <c r="J184" s="6">
        <v>120000</v>
      </c>
      <c r="K184" s="3">
        <v>4</v>
      </c>
      <c r="L184" s="57"/>
      <c r="M184" s="57">
        <f t="shared" si="2"/>
        <v>0</v>
      </c>
      <c r="N184" s="79"/>
    </row>
    <row r="185" spans="1:14" x14ac:dyDescent="0.4">
      <c r="A185" s="3">
        <v>30</v>
      </c>
      <c r="B185" s="8" t="s">
        <v>1597</v>
      </c>
      <c r="C185" s="4" t="s">
        <v>111</v>
      </c>
      <c r="D185" s="3">
        <v>13659</v>
      </c>
      <c r="E185" s="7" t="s">
        <v>2691</v>
      </c>
      <c r="F185" s="4" t="s">
        <v>110</v>
      </c>
      <c r="G185" s="4" t="s">
        <v>324</v>
      </c>
      <c r="H185" s="3" t="s">
        <v>16</v>
      </c>
      <c r="I185" s="3" t="s">
        <v>63</v>
      </c>
      <c r="J185" s="6">
        <v>120000</v>
      </c>
      <c r="K185" s="3">
        <v>10</v>
      </c>
      <c r="L185" s="57"/>
      <c r="M185" s="57">
        <f t="shared" si="2"/>
        <v>0</v>
      </c>
      <c r="N185" s="79"/>
    </row>
    <row r="186" spans="1:14" x14ac:dyDescent="0.4">
      <c r="A186" s="3">
        <v>30</v>
      </c>
      <c r="B186" s="8" t="s">
        <v>1598</v>
      </c>
      <c r="C186" s="4" t="s">
        <v>111</v>
      </c>
      <c r="D186" s="3">
        <v>16012</v>
      </c>
      <c r="E186" s="7" t="s">
        <v>2692</v>
      </c>
      <c r="F186" s="4" t="s">
        <v>110</v>
      </c>
      <c r="G186" s="4" t="s">
        <v>208</v>
      </c>
      <c r="H186" s="3" t="s">
        <v>16</v>
      </c>
      <c r="I186" s="3" t="s">
        <v>63</v>
      </c>
      <c r="J186" s="6">
        <v>120000</v>
      </c>
      <c r="K186" s="3">
        <v>4</v>
      </c>
      <c r="L186" s="57"/>
      <c r="M186" s="57">
        <f t="shared" si="2"/>
        <v>0</v>
      </c>
      <c r="N186" s="79"/>
    </row>
    <row r="187" spans="1:14" x14ac:dyDescent="0.4">
      <c r="A187" s="3">
        <v>30</v>
      </c>
      <c r="B187" s="8" t="s">
        <v>1599</v>
      </c>
      <c r="C187" s="4" t="s">
        <v>111</v>
      </c>
      <c r="D187" s="3">
        <v>19736</v>
      </c>
      <c r="E187" s="7" t="s">
        <v>2693</v>
      </c>
      <c r="F187" s="4" t="s">
        <v>319</v>
      </c>
      <c r="G187" s="4" t="s">
        <v>2652</v>
      </c>
      <c r="H187" s="3" t="s">
        <v>16</v>
      </c>
      <c r="I187" s="3" t="s">
        <v>63</v>
      </c>
      <c r="J187" s="6">
        <v>120000</v>
      </c>
      <c r="K187" s="3">
        <v>6</v>
      </c>
      <c r="L187" s="57"/>
      <c r="M187" s="57">
        <f t="shared" si="2"/>
        <v>0</v>
      </c>
      <c r="N187" s="79"/>
    </row>
    <row r="188" spans="1:14" x14ac:dyDescent="0.4">
      <c r="A188" s="3">
        <v>30</v>
      </c>
      <c r="B188" s="8" t="s">
        <v>1600</v>
      </c>
      <c r="C188" s="4" t="s">
        <v>111</v>
      </c>
      <c r="D188" s="3">
        <v>22173</v>
      </c>
      <c r="E188" s="7" t="s">
        <v>2694</v>
      </c>
      <c r="F188" s="4" t="s">
        <v>110</v>
      </c>
      <c r="G188" s="4" t="s">
        <v>112</v>
      </c>
      <c r="H188" s="3" t="s">
        <v>16</v>
      </c>
      <c r="I188" s="3" t="s">
        <v>63</v>
      </c>
      <c r="J188" s="5">
        <v>120000</v>
      </c>
      <c r="K188" s="3">
        <v>4</v>
      </c>
      <c r="L188" s="57"/>
      <c r="M188" s="57">
        <f t="shared" si="2"/>
        <v>0</v>
      </c>
      <c r="N188" s="79"/>
    </row>
    <row r="189" spans="1:14" x14ac:dyDescent="0.4">
      <c r="A189" s="3">
        <v>30</v>
      </c>
      <c r="B189" s="8" t="s">
        <v>1601</v>
      </c>
      <c r="C189" s="4" t="s">
        <v>111</v>
      </c>
      <c r="D189" s="3">
        <v>24036</v>
      </c>
      <c r="E189" s="7" t="s">
        <v>2695</v>
      </c>
      <c r="F189" s="4" t="s">
        <v>696</v>
      </c>
      <c r="G189" s="4" t="s">
        <v>818</v>
      </c>
      <c r="H189" s="3" t="s">
        <v>16</v>
      </c>
      <c r="I189" s="3" t="s">
        <v>63</v>
      </c>
      <c r="J189" s="5">
        <v>13100</v>
      </c>
      <c r="K189" s="3">
        <v>10</v>
      </c>
      <c r="L189" s="57"/>
      <c r="M189" s="57">
        <f t="shared" si="2"/>
        <v>0</v>
      </c>
      <c r="N189" s="79"/>
    </row>
    <row r="190" spans="1:14" x14ac:dyDescent="0.4">
      <c r="A190" s="3">
        <v>30</v>
      </c>
      <c r="B190" s="8" t="s">
        <v>1602</v>
      </c>
      <c r="C190" s="4" t="s">
        <v>111</v>
      </c>
      <c r="D190" s="3">
        <v>24154</v>
      </c>
      <c r="E190" s="7" t="s">
        <v>2696</v>
      </c>
      <c r="F190" s="4" t="s">
        <v>696</v>
      </c>
      <c r="G190" s="4" t="s">
        <v>2653</v>
      </c>
      <c r="H190" s="3" t="s">
        <v>16</v>
      </c>
      <c r="I190" s="3" t="s">
        <v>63</v>
      </c>
      <c r="J190" s="5">
        <v>13100</v>
      </c>
      <c r="K190" s="3">
        <v>4</v>
      </c>
      <c r="L190" s="57"/>
      <c r="M190" s="57">
        <f t="shared" si="2"/>
        <v>0</v>
      </c>
      <c r="N190" s="79"/>
    </row>
    <row r="191" spans="1:14" x14ac:dyDescent="0.4">
      <c r="A191" s="3">
        <v>30</v>
      </c>
      <c r="B191" s="8" t="s">
        <v>1603</v>
      </c>
      <c r="C191" s="4" t="s">
        <v>111</v>
      </c>
      <c r="D191" s="3">
        <v>24836</v>
      </c>
      <c r="E191" s="7" t="s">
        <v>2697</v>
      </c>
      <c r="F191" s="4" t="s">
        <v>634</v>
      </c>
      <c r="G191" s="4" t="s">
        <v>635</v>
      </c>
      <c r="H191" s="3" t="s">
        <v>16</v>
      </c>
      <c r="I191" s="3" t="s">
        <v>63</v>
      </c>
      <c r="J191" s="6">
        <v>90300</v>
      </c>
      <c r="K191" s="3">
        <v>2</v>
      </c>
      <c r="L191" s="57"/>
      <c r="M191" s="57">
        <f t="shared" si="2"/>
        <v>0</v>
      </c>
      <c r="N191" s="79"/>
    </row>
    <row r="192" spans="1:14" x14ac:dyDescent="0.4">
      <c r="A192" s="3">
        <v>30</v>
      </c>
      <c r="B192" s="8" t="s">
        <v>1604</v>
      </c>
      <c r="C192" s="4" t="s">
        <v>111</v>
      </c>
      <c r="D192" s="3">
        <v>25017</v>
      </c>
      <c r="E192" s="7" t="s">
        <v>2698</v>
      </c>
      <c r="F192" s="4" t="s">
        <v>325</v>
      </c>
      <c r="G192" s="4" t="s">
        <v>326</v>
      </c>
      <c r="H192" s="3" t="s">
        <v>30</v>
      </c>
      <c r="I192" s="3" t="s">
        <v>1734</v>
      </c>
      <c r="J192" s="5">
        <v>108000</v>
      </c>
      <c r="K192" s="3">
        <v>2</v>
      </c>
      <c r="L192" s="57"/>
      <c r="M192" s="57">
        <f t="shared" si="2"/>
        <v>0</v>
      </c>
      <c r="N192" s="79"/>
    </row>
    <row r="193" spans="1:14" x14ac:dyDescent="0.4">
      <c r="A193" s="3">
        <v>30</v>
      </c>
      <c r="B193" s="8" t="s">
        <v>1605</v>
      </c>
      <c r="C193" s="4" t="s">
        <v>111</v>
      </c>
      <c r="D193" s="3">
        <v>25540</v>
      </c>
      <c r="E193" s="7" t="s">
        <v>2699</v>
      </c>
      <c r="F193" s="4" t="s">
        <v>110</v>
      </c>
      <c r="G193" s="4" t="s">
        <v>209</v>
      </c>
      <c r="H193" s="3" t="s">
        <v>16</v>
      </c>
      <c r="I193" s="3" t="s">
        <v>63</v>
      </c>
      <c r="J193" s="5">
        <v>116000</v>
      </c>
      <c r="K193" s="3">
        <v>4</v>
      </c>
      <c r="L193" s="57"/>
      <c r="M193" s="57">
        <f t="shared" si="2"/>
        <v>0</v>
      </c>
      <c r="N193" s="79"/>
    </row>
    <row r="194" spans="1:14" x14ac:dyDescent="0.4">
      <c r="A194" s="3">
        <v>30</v>
      </c>
      <c r="B194" s="8" t="s">
        <v>1606</v>
      </c>
      <c r="C194" s="4" t="s">
        <v>111</v>
      </c>
      <c r="D194" s="3">
        <v>25853</v>
      </c>
      <c r="E194" s="7" t="s">
        <v>2700</v>
      </c>
      <c r="F194" s="4" t="s">
        <v>2654</v>
      </c>
      <c r="G194" s="4" t="s">
        <v>2655</v>
      </c>
      <c r="H194" s="3" t="s">
        <v>16</v>
      </c>
      <c r="I194" s="3" t="s">
        <v>63</v>
      </c>
      <c r="J194" s="6">
        <v>120000</v>
      </c>
      <c r="K194" s="3">
        <v>2</v>
      </c>
      <c r="L194" s="57"/>
      <c r="M194" s="57">
        <f t="shared" si="2"/>
        <v>0</v>
      </c>
      <c r="N194" s="79"/>
    </row>
    <row r="195" spans="1:14" x14ac:dyDescent="0.4">
      <c r="A195" s="3">
        <v>30</v>
      </c>
      <c r="B195" s="8" t="s">
        <v>1607</v>
      </c>
      <c r="C195" s="4" t="s">
        <v>111</v>
      </c>
      <c r="D195" s="3">
        <v>25855</v>
      </c>
      <c r="E195" s="7" t="s">
        <v>2701</v>
      </c>
      <c r="F195" s="4" t="s">
        <v>2654</v>
      </c>
      <c r="G195" s="4" t="s">
        <v>2656</v>
      </c>
      <c r="H195" s="3" t="s">
        <v>16</v>
      </c>
      <c r="I195" s="3" t="s">
        <v>63</v>
      </c>
      <c r="J195" s="5">
        <v>120000</v>
      </c>
      <c r="K195" s="3">
        <v>2</v>
      </c>
      <c r="L195" s="57"/>
      <c r="M195" s="57">
        <f t="shared" ref="M195:M217" si="3">K195*L195</f>
        <v>0</v>
      </c>
      <c r="N195" s="79"/>
    </row>
    <row r="196" spans="1:14" x14ac:dyDescent="0.4">
      <c r="A196" s="10">
        <v>30</v>
      </c>
      <c r="B196" s="11" t="s">
        <v>1608</v>
      </c>
      <c r="C196" s="12" t="s">
        <v>111</v>
      </c>
      <c r="D196" s="10">
        <v>26293</v>
      </c>
      <c r="E196" s="13" t="s">
        <v>2702</v>
      </c>
      <c r="F196" s="12" t="s">
        <v>634</v>
      </c>
      <c r="G196" s="12" t="s">
        <v>2657</v>
      </c>
      <c r="H196" s="10" t="s">
        <v>16</v>
      </c>
      <c r="I196" s="10" t="s">
        <v>63</v>
      </c>
      <c r="J196" s="14">
        <v>90300</v>
      </c>
      <c r="K196" s="10">
        <v>2</v>
      </c>
      <c r="L196" s="56"/>
      <c r="M196" s="56">
        <f t="shared" si="3"/>
        <v>0</v>
      </c>
      <c r="N196" s="79"/>
    </row>
    <row r="197" spans="1:14" x14ac:dyDescent="0.4">
      <c r="A197" s="3">
        <v>30</v>
      </c>
      <c r="B197" s="8" t="s">
        <v>1609</v>
      </c>
      <c r="C197" s="4" t="s">
        <v>111</v>
      </c>
      <c r="D197" s="3">
        <v>26564</v>
      </c>
      <c r="E197" s="7" t="s">
        <v>2703</v>
      </c>
      <c r="F197" s="4" t="s">
        <v>562</v>
      </c>
      <c r="G197" s="4" t="s">
        <v>2658</v>
      </c>
      <c r="H197" s="3" t="s">
        <v>16</v>
      </c>
      <c r="I197" s="3" t="s">
        <v>63</v>
      </c>
      <c r="J197" s="5">
        <v>120000</v>
      </c>
      <c r="K197" s="3">
        <v>4</v>
      </c>
      <c r="L197" s="57"/>
      <c r="M197" s="57">
        <f t="shared" si="3"/>
        <v>0</v>
      </c>
      <c r="N197" s="79"/>
    </row>
    <row r="198" spans="1:14" x14ac:dyDescent="0.4">
      <c r="A198" s="3">
        <v>30</v>
      </c>
      <c r="B198" s="8" t="s">
        <v>1610</v>
      </c>
      <c r="C198" s="4" t="s">
        <v>111</v>
      </c>
      <c r="D198" s="3">
        <v>26565</v>
      </c>
      <c r="E198" s="7" t="s">
        <v>2704</v>
      </c>
      <c r="F198" s="4" t="s">
        <v>2659</v>
      </c>
      <c r="G198" s="4" t="s">
        <v>2660</v>
      </c>
      <c r="H198" s="3" t="s">
        <v>16</v>
      </c>
      <c r="I198" s="3" t="s">
        <v>63</v>
      </c>
      <c r="J198" s="5">
        <v>120000</v>
      </c>
      <c r="K198" s="3">
        <v>8</v>
      </c>
      <c r="L198" s="57"/>
      <c r="M198" s="57">
        <f t="shared" si="3"/>
        <v>0</v>
      </c>
      <c r="N198" s="79"/>
    </row>
    <row r="199" spans="1:14" x14ac:dyDescent="0.4">
      <c r="A199" s="3">
        <v>30</v>
      </c>
      <c r="B199" s="8" t="s">
        <v>1611</v>
      </c>
      <c r="C199" s="4" t="s">
        <v>111</v>
      </c>
      <c r="D199" s="3">
        <v>26583</v>
      </c>
      <c r="E199" s="7" t="s">
        <v>2705</v>
      </c>
      <c r="F199" s="4" t="s">
        <v>2661</v>
      </c>
      <c r="G199" s="4" t="s">
        <v>2662</v>
      </c>
      <c r="H199" s="3" t="s">
        <v>16</v>
      </c>
      <c r="I199" s="3" t="s">
        <v>63</v>
      </c>
      <c r="J199" s="5">
        <v>273000</v>
      </c>
      <c r="K199" s="3">
        <v>2</v>
      </c>
      <c r="L199" s="57"/>
      <c r="M199" s="57">
        <f t="shared" si="3"/>
        <v>0</v>
      </c>
      <c r="N199" s="79"/>
    </row>
    <row r="200" spans="1:14" x14ac:dyDescent="0.4">
      <c r="A200" s="3">
        <v>30</v>
      </c>
      <c r="B200" s="8" t="s">
        <v>1612</v>
      </c>
      <c r="C200" s="4" t="s">
        <v>111</v>
      </c>
      <c r="D200" s="3">
        <v>26632</v>
      </c>
      <c r="E200" s="7" t="s">
        <v>2706</v>
      </c>
      <c r="F200" s="4" t="s">
        <v>2659</v>
      </c>
      <c r="G200" s="4" t="s">
        <v>2663</v>
      </c>
      <c r="H200" s="3" t="s">
        <v>16</v>
      </c>
      <c r="I200" s="3" t="s">
        <v>63</v>
      </c>
      <c r="J200" s="5">
        <v>120000</v>
      </c>
      <c r="K200" s="3">
        <v>4</v>
      </c>
      <c r="L200" s="57"/>
      <c r="M200" s="57">
        <f t="shared" si="3"/>
        <v>0</v>
      </c>
      <c r="N200" s="79"/>
    </row>
    <row r="201" spans="1:14" x14ac:dyDescent="0.4">
      <c r="A201" s="3">
        <v>30</v>
      </c>
      <c r="B201" s="8" t="s">
        <v>1613</v>
      </c>
      <c r="C201" s="4" t="s">
        <v>111</v>
      </c>
      <c r="D201" s="3">
        <v>26874</v>
      </c>
      <c r="E201" s="7" t="s">
        <v>2707</v>
      </c>
      <c r="F201" s="4" t="s">
        <v>2654</v>
      </c>
      <c r="G201" s="4" t="s">
        <v>2664</v>
      </c>
      <c r="H201" s="3" t="s">
        <v>16</v>
      </c>
      <c r="I201" s="3" t="s">
        <v>63</v>
      </c>
      <c r="J201" s="5">
        <v>120000</v>
      </c>
      <c r="K201" s="3">
        <v>2</v>
      </c>
      <c r="L201" s="57"/>
      <c r="M201" s="57">
        <f t="shared" si="3"/>
        <v>0</v>
      </c>
      <c r="N201" s="79"/>
    </row>
    <row r="202" spans="1:14" x14ac:dyDescent="0.4">
      <c r="A202" s="3">
        <v>30</v>
      </c>
      <c r="B202" s="8" t="s">
        <v>1614</v>
      </c>
      <c r="C202" s="4" t="s">
        <v>111</v>
      </c>
      <c r="D202" s="3">
        <v>26875</v>
      </c>
      <c r="E202" s="7" t="s">
        <v>2708</v>
      </c>
      <c r="F202" s="4" t="s">
        <v>2654</v>
      </c>
      <c r="G202" s="4" t="s">
        <v>2665</v>
      </c>
      <c r="H202" s="3" t="s">
        <v>16</v>
      </c>
      <c r="I202" s="3" t="s">
        <v>63</v>
      </c>
      <c r="J202" s="5">
        <v>120000</v>
      </c>
      <c r="K202" s="3">
        <v>2</v>
      </c>
      <c r="L202" s="57"/>
      <c r="M202" s="57">
        <f t="shared" si="3"/>
        <v>0</v>
      </c>
      <c r="N202" s="79"/>
    </row>
    <row r="203" spans="1:14" x14ac:dyDescent="0.4">
      <c r="A203" s="10">
        <v>30</v>
      </c>
      <c r="B203" s="11" t="s">
        <v>1615</v>
      </c>
      <c r="C203" s="12" t="s">
        <v>111</v>
      </c>
      <c r="D203" s="10">
        <v>26910</v>
      </c>
      <c r="E203" s="13" t="s">
        <v>2709</v>
      </c>
      <c r="F203" s="12" t="s">
        <v>2666</v>
      </c>
      <c r="G203" s="12">
        <v>770193</v>
      </c>
      <c r="H203" s="10" t="s">
        <v>16</v>
      </c>
      <c r="I203" s="10" t="s">
        <v>63</v>
      </c>
      <c r="J203" s="14">
        <v>18800</v>
      </c>
      <c r="K203" s="10">
        <v>4</v>
      </c>
      <c r="L203" s="56"/>
      <c r="M203" s="56">
        <f t="shared" si="3"/>
        <v>0</v>
      </c>
      <c r="N203" s="79"/>
    </row>
    <row r="204" spans="1:14" ht="19.5" thickBot="1" x14ac:dyDescent="0.45">
      <c r="A204" s="15">
        <v>30</v>
      </c>
      <c r="B204" s="16" t="s">
        <v>1616</v>
      </c>
      <c r="C204" s="17" t="s">
        <v>111</v>
      </c>
      <c r="D204" s="15">
        <v>26952</v>
      </c>
      <c r="E204" s="18" t="s">
        <v>2710</v>
      </c>
      <c r="F204" s="17" t="s">
        <v>2667</v>
      </c>
      <c r="G204" s="17">
        <v>770194</v>
      </c>
      <c r="H204" s="15" t="s">
        <v>16</v>
      </c>
      <c r="I204" s="15" t="s">
        <v>63</v>
      </c>
      <c r="J204" s="19">
        <v>30000</v>
      </c>
      <c r="K204" s="15">
        <v>4</v>
      </c>
      <c r="L204" s="58"/>
      <c r="M204" s="58">
        <f t="shared" si="3"/>
        <v>0</v>
      </c>
      <c r="N204" s="80"/>
    </row>
    <row r="205" spans="1:14" x14ac:dyDescent="0.4">
      <c r="A205" s="10">
        <v>31</v>
      </c>
      <c r="B205" s="11" t="s">
        <v>1617</v>
      </c>
      <c r="C205" s="12" t="s">
        <v>11</v>
      </c>
      <c r="D205" s="10">
        <v>4668</v>
      </c>
      <c r="E205" s="13" t="s">
        <v>2711</v>
      </c>
      <c r="F205" s="12" t="s">
        <v>2721</v>
      </c>
      <c r="G205" s="12" t="s">
        <v>2722</v>
      </c>
      <c r="H205" s="10" t="s">
        <v>74</v>
      </c>
      <c r="I205" s="10" t="s">
        <v>1945</v>
      </c>
      <c r="J205" s="14">
        <v>5000</v>
      </c>
      <c r="K205" s="10">
        <v>2</v>
      </c>
      <c r="L205" s="56"/>
      <c r="M205" s="56">
        <f t="shared" si="3"/>
        <v>0</v>
      </c>
      <c r="N205" s="78">
        <f>SUM(M205:M214)</f>
        <v>0</v>
      </c>
    </row>
    <row r="206" spans="1:14" x14ac:dyDescent="0.4">
      <c r="A206" s="3">
        <v>31</v>
      </c>
      <c r="B206" s="8" t="s">
        <v>1618</v>
      </c>
      <c r="C206" s="4" t="s">
        <v>11</v>
      </c>
      <c r="D206" s="3">
        <v>10799</v>
      </c>
      <c r="E206" s="7" t="s">
        <v>2712</v>
      </c>
      <c r="F206" s="4" t="s">
        <v>2723</v>
      </c>
      <c r="G206" s="4" t="s">
        <v>2724</v>
      </c>
      <c r="H206" s="3" t="s">
        <v>16</v>
      </c>
      <c r="I206" s="3" t="s">
        <v>63</v>
      </c>
      <c r="J206" s="5">
        <v>36600</v>
      </c>
      <c r="K206" s="3">
        <v>4</v>
      </c>
      <c r="L206" s="57"/>
      <c r="M206" s="57">
        <f t="shared" si="3"/>
        <v>0</v>
      </c>
      <c r="N206" s="79"/>
    </row>
    <row r="207" spans="1:14" x14ac:dyDescent="0.4">
      <c r="A207" s="3">
        <v>31</v>
      </c>
      <c r="B207" s="8" t="s">
        <v>1619</v>
      </c>
      <c r="C207" s="4" t="s">
        <v>11</v>
      </c>
      <c r="D207" s="3">
        <v>14345</v>
      </c>
      <c r="E207" s="7" t="s">
        <v>2713</v>
      </c>
      <c r="F207" s="4" t="s">
        <v>2725</v>
      </c>
      <c r="G207" s="4" t="s">
        <v>2726</v>
      </c>
      <c r="H207" s="3" t="s">
        <v>16</v>
      </c>
      <c r="I207" s="3" t="s">
        <v>63</v>
      </c>
      <c r="J207" s="5">
        <v>89300</v>
      </c>
      <c r="K207" s="3">
        <v>2</v>
      </c>
      <c r="L207" s="57"/>
      <c r="M207" s="57">
        <f t="shared" si="3"/>
        <v>0</v>
      </c>
      <c r="N207" s="79"/>
    </row>
    <row r="208" spans="1:14" x14ac:dyDescent="0.4">
      <c r="A208" s="3">
        <v>31</v>
      </c>
      <c r="B208" s="8" t="s">
        <v>1620</v>
      </c>
      <c r="C208" s="4" t="s">
        <v>11</v>
      </c>
      <c r="D208" s="3">
        <v>14351</v>
      </c>
      <c r="E208" s="7" t="s">
        <v>2714</v>
      </c>
      <c r="F208" s="4" t="s">
        <v>2725</v>
      </c>
      <c r="G208" s="4" t="s">
        <v>2727</v>
      </c>
      <c r="H208" s="3" t="s">
        <v>16</v>
      </c>
      <c r="I208" s="3" t="s">
        <v>63</v>
      </c>
      <c r="J208" s="5">
        <v>89300</v>
      </c>
      <c r="K208" s="3">
        <v>4</v>
      </c>
      <c r="L208" s="57"/>
      <c r="M208" s="57">
        <f t="shared" si="3"/>
        <v>0</v>
      </c>
      <c r="N208" s="79"/>
    </row>
    <row r="209" spans="1:14" x14ac:dyDescent="0.4">
      <c r="A209" s="3">
        <v>31</v>
      </c>
      <c r="B209" s="8" t="s">
        <v>1621</v>
      </c>
      <c r="C209" s="4" t="s">
        <v>11</v>
      </c>
      <c r="D209" s="3">
        <v>14367</v>
      </c>
      <c r="E209" s="7" t="s">
        <v>2715</v>
      </c>
      <c r="F209" s="4" t="s">
        <v>2725</v>
      </c>
      <c r="G209" s="4" t="s">
        <v>2728</v>
      </c>
      <c r="H209" s="3" t="s">
        <v>16</v>
      </c>
      <c r="I209" s="3" t="s">
        <v>63</v>
      </c>
      <c r="J209" s="5">
        <v>89300</v>
      </c>
      <c r="K209" s="3">
        <v>4</v>
      </c>
      <c r="L209" s="57"/>
      <c r="M209" s="57">
        <f t="shared" si="3"/>
        <v>0</v>
      </c>
      <c r="N209" s="79"/>
    </row>
    <row r="210" spans="1:14" x14ac:dyDescent="0.4">
      <c r="A210" s="3">
        <v>31</v>
      </c>
      <c r="B210" s="8" t="s">
        <v>1622</v>
      </c>
      <c r="C210" s="4" t="s">
        <v>11</v>
      </c>
      <c r="D210" s="3">
        <v>21773</v>
      </c>
      <c r="E210" s="7" t="s">
        <v>2716</v>
      </c>
      <c r="F210" s="4" t="s">
        <v>746</v>
      </c>
      <c r="G210" s="4" t="s">
        <v>762</v>
      </c>
      <c r="H210" s="3" t="s">
        <v>16</v>
      </c>
      <c r="I210" s="3" t="s">
        <v>63</v>
      </c>
      <c r="J210" s="5">
        <v>30400</v>
      </c>
      <c r="K210" s="3">
        <v>2</v>
      </c>
      <c r="L210" s="57"/>
      <c r="M210" s="57">
        <f t="shared" si="3"/>
        <v>0</v>
      </c>
      <c r="N210" s="79"/>
    </row>
    <row r="211" spans="1:14" x14ac:dyDescent="0.4">
      <c r="A211" s="3">
        <v>31</v>
      </c>
      <c r="B211" s="8" t="s">
        <v>1623</v>
      </c>
      <c r="C211" s="4" t="s">
        <v>11</v>
      </c>
      <c r="D211" s="3">
        <v>22653</v>
      </c>
      <c r="E211" s="7" t="s">
        <v>2717</v>
      </c>
      <c r="F211" s="4" t="s">
        <v>160</v>
      </c>
      <c r="G211" s="4" t="s">
        <v>364</v>
      </c>
      <c r="H211" s="3" t="s">
        <v>16</v>
      </c>
      <c r="I211" s="3" t="s">
        <v>63</v>
      </c>
      <c r="J211" s="5">
        <v>386000</v>
      </c>
      <c r="K211" s="3">
        <v>2</v>
      </c>
      <c r="L211" s="57"/>
      <c r="M211" s="57">
        <f t="shared" si="3"/>
        <v>0</v>
      </c>
      <c r="N211" s="79"/>
    </row>
    <row r="212" spans="1:14" x14ac:dyDescent="0.4">
      <c r="A212" s="3">
        <v>31</v>
      </c>
      <c r="B212" s="8" t="s">
        <v>1624</v>
      </c>
      <c r="C212" s="4" t="s">
        <v>11</v>
      </c>
      <c r="D212" s="3">
        <v>23731</v>
      </c>
      <c r="E212" s="7" t="s">
        <v>2718</v>
      </c>
      <c r="F212" s="4" t="s">
        <v>746</v>
      </c>
      <c r="G212" s="4" t="s">
        <v>2729</v>
      </c>
      <c r="H212" s="3" t="s">
        <v>16</v>
      </c>
      <c r="I212" s="3" t="s">
        <v>63</v>
      </c>
      <c r="J212" s="5">
        <v>36600</v>
      </c>
      <c r="K212" s="3">
        <v>12</v>
      </c>
      <c r="L212" s="57"/>
      <c r="M212" s="57">
        <f t="shared" si="3"/>
        <v>0</v>
      </c>
      <c r="N212" s="79"/>
    </row>
    <row r="213" spans="1:14" x14ac:dyDescent="0.4">
      <c r="A213" s="3">
        <v>31</v>
      </c>
      <c r="B213" s="8" t="s">
        <v>1625</v>
      </c>
      <c r="C213" s="4" t="s">
        <v>11</v>
      </c>
      <c r="D213" s="3">
        <v>26633</v>
      </c>
      <c r="E213" s="7" t="s">
        <v>2719</v>
      </c>
      <c r="F213" s="4" t="s">
        <v>2730</v>
      </c>
      <c r="G213" s="4" t="s">
        <v>2731</v>
      </c>
      <c r="H213" s="3" t="s">
        <v>16</v>
      </c>
      <c r="I213" s="3" t="s">
        <v>63</v>
      </c>
      <c r="J213" s="5">
        <v>89300</v>
      </c>
      <c r="K213" s="3">
        <v>4</v>
      </c>
      <c r="L213" s="57"/>
      <c r="M213" s="57">
        <f t="shared" si="3"/>
        <v>0</v>
      </c>
      <c r="N213" s="79"/>
    </row>
    <row r="214" spans="1:14" ht="19.5" thickBot="1" x14ac:dyDescent="0.45">
      <c r="A214" s="15">
        <v>31</v>
      </c>
      <c r="B214" s="16" t="s">
        <v>1626</v>
      </c>
      <c r="C214" s="17" t="s">
        <v>11</v>
      </c>
      <c r="D214" s="15">
        <v>27148</v>
      </c>
      <c r="E214" s="18" t="s">
        <v>2720</v>
      </c>
      <c r="F214" s="17" t="s">
        <v>2732</v>
      </c>
      <c r="G214" s="17" t="s">
        <v>2733</v>
      </c>
      <c r="H214" s="15" t="s">
        <v>16</v>
      </c>
      <c r="I214" s="15" t="s">
        <v>63</v>
      </c>
      <c r="J214" s="19">
        <v>186000</v>
      </c>
      <c r="K214" s="15">
        <v>2</v>
      </c>
      <c r="L214" s="58"/>
      <c r="M214" s="58">
        <f t="shared" si="3"/>
        <v>0</v>
      </c>
      <c r="N214" s="80"/>
    </row>
    <row r="215" spans="1:14" ht="19.5" thickBot="1" x14ac:dyDescent="0.45">
      <c r="A215" s="20">
        <v>32</v>
      </c>
      <c r="B215" s="21" t="s">
        <v>1627</v>
      </c>
      <c r="C215" s="22" t="s">
        <v>681</v>
      </c>
      <c r="D215" s="20">
        <v>124</v>
      </c>
      <c r="E215" s="23" t="s">
        <v>2734</v>
      </c>
      <c r="F215" s="22" t="s">
        <v>679</v>
      </c>
      <c r="G215" s="22" t="s">
        <v>680</v>
      </c>
      <c r="H215" s="20" t="s">
        <v>74</v>
      </c>
      <c r="I215" s="20" t="s">
        <v>1945</v>
      </c>
      <c r="J215" s="24">
        <v>15400</v>
      </c>
      <c r="K215" s="20">
        <v>12</v>
      </c>
      <c r="L215" s="54"/>
      <c r="M215" s="54">
        <f t="shared" si="3"/>
        <v>0</v>
      </c>
      <c r="N215" s="65">
        <f>SUM(M215)</f>
        <v>0</v>
      </c>
    </row>
    <row r="216" spans="1:14" ht="19.5" thickBot="1" x14ac:dyDescent="0.45">
      <c r="A216" s="20">
        <v>33</v>
      </c>
      <c r="B216" s="21" t="s">
        <v>1628</v>
      </c>
      <c r="C216" s="22" t="s">
        <v>294</v>
      </c>
      <c r="D216" s="20">
        <v>1913</v>
      </c>
      <c r="E216" s="23" t="s">
        <v>2735</v>
      </c>
      <c r="F216" s="22" t="s">
        <v>292</v>
      </c>
      <c r="G216" s="22" t="s">
        <v>293</v>
      </c>
      <c r="H216" s="20" t="s">
        <v>167</v>
      </c>
      <c r="I216" s="20" t="s">
        <v>2407</v>
      </c>
      <c r="J216" s="24">
        <v>6500</v>
      </c>
      <c r="K216" s="20">
        <v>8</v>
      </c>
      <c r="L216" s="54"/>
      <c r="M216" s="54">
        <f t="shared" si="3"/>
        <v>0</v>
      </c>
      <c r="N216" s="65">
        <f>SUM(M216)</f>
        <v>0</v>
      </c>
    </row>
    <row r="217" spans="1:14" x14ac:dyDescent="0.4">
      <c r="A217" s="10">
        <v>34</v>
      </c>
      <c r="B217" s="11" t="s">
        <v>1629</v>
      </c>
      <c r="C217" s="12" t="s">
        <v>815</v>
      </c>
      <c r="D217" s="10">
        <v>23605</v>
      </c>
      <c r="E217" s="13" t="s">
        <v>2736</v>
      </c>
      <c r="F217" s="12" t="s">
        <v>813</v>
      </c>
      <c r="G217" s="12" t="s">
        <v>814</v>
      </c>
      <c r="H217" s="10" t="s">
        <v>816</v>
      </c>
      <c r="I217" s="10" t="s">
        <v>2450</v>
      </c>
      <c r="J217" s="14">
        <v>0</v>
      </c>
      <c r="K217" s="10">
        <v>12</v>
      </c>
      <c r="L217" s="56"/>
      <c r="M217" s="56">
        <f t="shared" si="3"/>
        <v>0</v>
      </c>
      <c r="N217" s="66">
        <f>SUM(M217)</f>
        <v>0</v>
      </c>
    </row>
  </sheetData>
  <mergeCells count="23">
    <mergeCell ref="N45:N46"/>
    <mergeCell ref="N48:N51"/>
    <mergeCell ref="N3:N9"/>
    <mergeCell ref="N10:N23"/>
    <mergeCell ref="N24:N26"/>
    <mergeCell ref="N27:N37"/>
    <mergeCell ref="N38:N43"/>
    <mergeCell ref="N162:N204"/>
    <mergeCell ref="N205:N214"/>
    <mergeCell ref="N53:N55"/>
    <mergeCell ref="N56:N100"/>
    <mergeCell ref="N102:N105"/>
    <mergeCell ref="N106:N109"/>
    <mergeCell ref="N110:N118"/>
    <mergeCell ref="N120:N126"/>
    <mergeCell ref="N127:N128"/>
    <mergeCell ref="N129:N136"/>
    <mergeCell ref="N137:N138"/>
    <mergeCell ref="N139:N140"/>
    <mergeCell ref="N142:N143"/>
    <mergeCell ref="N144:N145"/>
    <mergeCell ref="N147:N158"/>
    <mergeCell ref="N159:N161"/>
  </mergeCells>
  <phoneticPr fontId="2"/>
  <pageMargins left="0.70866141732283472" right="0.70866141732283472" top="0.74803149606299213" bottom="0.74803149606299213" header="0.31496062992125984" footer="0.31496062992125984"/>
  <pageSetup paperSize="9" scale="55" fitToHeight="0" orientation="landscape" r:id="rId1"/>
  <headerFooter>
    <oddHeader xml:space="preserve">&amp;L令和７年度診療材料（血管撮影関連材料）物品供給契約入札明細書　(5群・その他) </oddHeader>
  </headerFooter>
  <rowBreaks count="1" manualBreakCount="1">
    <brk id="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1群</vt:lpstr>
      <vt:lpstr>2群</vt:lpstr>
      <vt:lpstr>3群</vt:lpstr>
      <vt:lpstr>4群</vt:lpstr>
      <vt:lpstr>5群</vt:lpstr>
      <vt:lpstr>'1群'!Print_Area</vt:lpstr>
      <vt:lpstr>'2群'!Print_Area</vt:lpstr>
      <vt:lpstr>'3群'!Print_Area</vt:lpstr>
      <vt:lpstr>'4群'!Print_Area</vt:lpstr>
      <vt:lpstr>'5群'!Print_Area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森田　心</dc:creator>
  <cp:lastModifiedBy>大田　祐治</cp:lastModifiedBy>
  <cp:lastPrinted>2025-01-28T02:37:37Z</cp:lastPrinted>
  <dcterms:created xsi:type="dcterms:W3CDTF">2024-02-08T06:44:36Z</dcterms:created>
  <dcterms:modified xsi:type="dcterms:W3CDTF">2025-02-03T05:21:21Z</dcterms:modified>
</cp:coreProperties>
</file>